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G:\INFORMES 2024\1T 2024\1T TRANSP\"/>
    </mc:Choice>
  </mc:AlternateContent>
  <bookViews>
    <workbookView xWindow="-120" yWindow="-120" windowWidth="20730" windowHeight="11160"/>
  </bookViews>
  <sheets>
    <sheet name="1T2024" sheetId="1" r:id="rId1"/>
  </sheets>
  <definedNames>
    <definedName name="_xlnm.Print_Area" localSheetId="0">'1T2024'!$A$1:$Q$54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'1T2024'!$1:$9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O26" i="1" l="1"/>
  <c r="N26" i="1"/>
  <c r="M26" i="1"/>
  <c r="O22" i="1"/>
  <c r="N22" i="1"/>
  <c r="M22" i="1"/>
  <c r="O12" i="1"/>
  <c r="N12" i="1"/>
  <c r="M12" i="1"/>
  <c r="O10" i="1"/>
  <c r="N10" i="1"/>
  <c r="M10" i="1"/>
</calcChain>
</file>

<file path=xl/sharedStrings.xml><?xml version="1.0" encoding="utf-8"?>
<sst xmlns="http://schemas.openxmlformats.org/spreadsheetml/2006/main" count="164" uniqueCount="89">
  <si>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</si>
  <si>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</si>
  <si>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</si>
  <si>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</si>
  <si>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ARTÍCULOS  2, 4 NUMERAL 1.1.3 y 38 FRACCIÓN XIV DEL REGLAMENTO INTERNO DE LA SECRETARÍA DE FINANZAS DEL PODER EJECUTIVO DEL ESTADO; SE EMITE  INFORME TRIMESTRAL DE LA SITUACIÓN DE LA DEUDA PÚBLICA  ESTATAL Y MUNICIPAL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</si>
  <si>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</si>
  <si>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</si>
  <si>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</si>
  <si>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</si>
  <si>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</si>
  <si>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</si>
  <si>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</si>
  <si>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</si>
  <si>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</si>
  <si>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</si>
  <si>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</si>
  <si>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</si>
  <si>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</si>
  <si>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</si>
  <si>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</si>
  <si>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CAPITAL                                O                                           PRINCIPAL</t>
  </si>
  <si>
    <t>INTERESES</t>
  </si>
  <si>
    <t>A. DEUDA PÚBLICA DIRECTA ESTATAL  A CORTO PLAZO</t>
  </si>
  <si>
    <t>B. DEUDA PÚBLICA  DIRECTA ESTATAL A LARGO PLAZO</t>
  </si>
  <si>
    <t>CRÉDITOS SIMPLES</t>
  </si>
  <si>
    <t xml:space="preserve">GOBIERNO DEL ESTADO     </t>
  </si>
  <si>
    <t xml:space="preserve">BANOBRAS  </t>
  </si>
  <si>
    <t>TIIE 28 - 8.14%</t>
  </si>
  <si>
    <t>3.80% FONDO GENERAL DE PARTICIPACIONES; FIDEICOMISO DE ADMON. Y PAGO F/11581  BANORTE</t>
  </si>
  <si>
    <t>APORTACION AL PROGRAMA ESTATAL (AGUA Y SANEAMIENTO) ASI COMO FINANCIAMIENTO DE ACCESORIOS FINANCIEROS</t>
  </si>
  <si>
    <t xml:space="preserve">SANTANDER </t>
  </si>
  <si>
    <t>TIIE 28</t>
  </si>
  <si>
    <t>13.68% FONDO GENERAL DE PARTICIPACIONES; FIDEICOMISO  MAESTRO, IRREVOCABLE DE ADMINISTACION Y  FUENTE DE PAGO  F/2004587 SANTANDER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</si>
  <si>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</si>
  <si>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 xml:space="preserve">BANOBRAS </t>
  </si>
  <si>
    <t>8.26% FONDO GENERAL DE PARTICIPACIONES; FIDEICOMISO  IRREVOCABLE DE ADMINISTACION Y  FUENTE DE PAGO  F/2004587 SANTANDER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</si>
  <si>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</si>
  <si>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7.43% FAFEF; FIDEICOMISO  IRREVOCABLE DE ADMINISTACION Y  FUENTE DE PAGO  F/2004588 SANTANDER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</si>
  <si>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</si>
  <si>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r>
      <t xml:space="preserve">GOBIERNO DEL ESTADO </t>
    </r>
    <r>
      <rPr>
        <b/>
        <sz val="9"/>
        <rFont val="Arial"/>
        <family val="2"/>
      </rPr>
      <t>/1</t>
    </r>
  </si>
  <si>
    <t>2.70% FAFEF; FIDEICOMISO  IRREVOCABLE DE ADMINISTACION Y  FUENTE DE PAGO  F/2004588 SANTANDER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</si>
  <si>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</si>
  <si>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GOBIERNO DEL ESTADO</t>
  </si>
  <si>
    <t>0.40% FONDO GENERAL DE PARTICIPACIONES; FIDEICOMISO  MAESTRO, IRREVOCABLE DE ADMINISTACION Y  FUENTE DE PAGO  F/2004587 SANTANDER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</si>
  <si>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</si>
  <si>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r>
      <t>BANOBRAS</t>
    </r>
    <r>
      <rPr>
        <b/>
        <sz val="9"/>
        <rFont val="Arial"/>
        <family val="2"/>
      </rPr>
      <t xml:space="preserve"> </t>
    </r>
  </si>
  <si>
    <t>13.00 % FONDO GENERAL DE PARTICIPACIONES; FIDEICOMISO  MAESTRO, IRREVOCABLE DE ADMINISTACION Y  FUENTE DE PAGO  F/2004587 SANTANDER</t>
  </si>
  <si>
    <t>HASTA LA CANTIDAD DE $4,792'200,326.12  PARA LA LIQUIDACIÓN ANTICIPADA VOLUNTARIA DEL CRÉDITO A REFINANCIAR CON  CLAVE DE INSCRIPCIÓN EN EL REGISTRO PÚBLICO ÚNICO: P20-1118103.</t>
  </si>
  <si>
    <t xml:space="preserve">GOBIERNO DEL ESTADO </t>
  </si>
  <si>
    <t>14.87% FAFEF; FIDEICOMISO  IRREVOCABLE DE ADMINISTACION Y  FUENTE DE PAGO  F/2004588 SANTANDER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</si>
  <si>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</si>
  <si>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>C. CRÉDITOS BONO CUPÓN CERO Y  OTRAS OBLIGACIONES DE PAGO  ESTATAL A LARGO PLAZO   (2</t>
  </si>
  <si>
    <t>CRÉDITOS BONO CUPÓN CERO</t>
  </si>
  <si>
    <t xml:space="preserve">BANOBRAS -JUSTICIA PENAL   </t>
  </si>
  <si>
    <t>7.10%-8.05%</t>
  </si>
  <si>
    <t>0.80% FONDO GENERAL DE PARTICIPACIONES;  FIDEICOMISO DE ADMON Y PAGO F/10754 BANORTE</t>
  </si>
  <si>
    <t xml:space="preserve">INVERSIONES PÚBLICAS PRODUCTIVAS QUE TENGAN POR OBJETO SOLVENTAR EL COSTO DE INVERSIONES EN INFRAESTRUCTURA Y EQUIPAMIENTO  ORIENTADAS A APOYAR LA IMPLEMENTACION DEL SISTEMA DE JUSTICIA PENAL. </t>
  </si>
  <si>
    <r>
      <t>BANOBRAS-FONREC IV</t>
    </r>
    <r>
      <rPr>
        <b/>
        <sz val="9"/>
        <rFont val="Arial"/>
        <family val="2"/>
      </rPr>
      <t xml:space="preserve"> </t>
    </r>
  </si>
  <si>
    <t>7.76%-8.32%</t>
  </si>
  <si>
    <t xml:space="preserve">2.29% FONDO GENERAL DE PARTICIPACIONES; FIDEICOMISO 4100558 BBVA BANCOMER </t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</si>
  <si>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</si>
  <si>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 xml:space="preserve">SAN PEDRO TAPANATEPEC </t>
  </si>
  <si>
    <t>BANOBRAS</t>
  </si>
  <si>
    <t>FAIS - CONTRATO IRREVOCABLE DE MANDATO</t>
  </si>
  <si>
    <t>OBRAS Y ACCIONES SOCIALES BASICAS Y/O INVERSIONES  DE ACUERDO CON EL ART. 33, INCISO A, NUMERAL I, DE LA LEY DE COORDINACION FISCAL.</t>
  </si>
  <si>
    <t>ZIMATLAN DE ALVAREZ</t>
  </si>
  <si>
    <t>SAN PABLO HUIXTEPEC</t>
  </si>
  <si>
    <r>
      <t>SANTA GERTRUDIS</t>
    </r>
    <r>
      <rPr>
        <b/>
        <sz val="9"/>
        <rFont val="Arial"/>
        <family val="2"/>
      </rPr>
      <t xml:space="preserve"> </t>
    </r>
  </si>
  <si>
    <r>
      <t>SANTA MARIA TEOPOXCO</t>
    </r>
    <r>
      <rPr>
        <b/>
        <sz val="9"/>
        <rFont val="Arial"/>
        <family val="2"/>
      </rPr>
      <t xml:space="preserve"> </t>
    </r>
  </si>
  <si>
    <t xml:space="preserve">VILLA DE ETLA </t>
  </si>
  <si>
    <r>
      <t>2)</t>
    </r>
    <r>
      <rPr>
        <sz val="10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</si>
  <si>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t>L.C.P. ROSA MARIA SAAVEDRA GUZMAN</t>
  </si>
  <si>
    <t>TESORERA</t>
  </si>
  <si>
    <t>RESPONSABLE DE LA INFORMACIÓN:</t>
  </si>
  <si>
    <t>RESPONSABLE DE LA DIFUSIÓN:</t>
  </si>
  <si>
    <t>LETICIA LAURA JACINTO MENDEZ. JEFA DEL DEPTO DE DEUDA PÚBLICA Y OTRAS OBLIGACIONES DE PAGO  DE CONFORMIDAD CON LA FACULTAD CONTENIDA EN LOS ARTÍCULOS 4 NUMERAL 1.1.3.2.4. 47 FRACIÓN VII DEL REGLAMENTO INTERNO DE LA SECRETARÍA DE FINANZAS DEL PODER EJECUTIVO DEL  DEL ESTADO DE OAXACA VIGENTE.</t>
  </si>
  <si>
    <r>
      <rPr>
        <b/>
        <sz val="10"/>
        <rFont val="Arial"/>
        <family val="2"/>
      </rPr>
      <t xml:space="preserve">1) </t>
    </r>
    <r>
      <rPr>
        <sz val="10"/>
        <rFont val="Arial"/>
        <family val="2"/>
      </rPr>
      <t>En términos de la Cláusula Décima Tercera, numeral 13.1 del Crédito, el 28 de noviembre de 2022 se activó la aplicación de la aceleración parcial.</t>
    </r>
  </si>
  <si>
    <t>D. DEUDA PÚBLICA MUNICIPAL  3/</t>
  </si>
  <si>
    <t xml:space="preserve">SAN PABLO COATLAN </t>
  </si>
  <si>
    <t>SANTA CRUZ TACAHUA</t>
  </si>
  <si>
    <t>SAN PEDRO ATOYAC</t>
  </si>
  <si>
    <t xml:space="preserve">SANTA MARIA APAZCO </t>
  </si>
  <si>
    <t>SAN LORENZO CACAOTEPEC</t>
  </si>
  <si>
    <t>ASUNCIÓN NOCHIXTLÁN</t>
  </si>
  <si>
    <t>SAN PABLO VILLA DE MITLA</t>
  </si>
  <si>
    <t>ENE-MAR</t>
  </si>
  <si>
    <t>SALDO                                                          MARZO                                        2024</t>
  </si>
  <si>
    <t>San Bartolo Coyotepec, Oaxaca, 02 de abril de 2024</t>
  </si>
  <si>
    <t xml:space="preserve"> JEFE DEL DEPARTAMENTO DE GESTIÓN Y DIFUSIÓN.  DE CONFORMIDAD CON LA FACULTAD CONTENIDA EN LOS ARTÍCULOS 4 NUMERAL  1.0.2.1.0.3, 76 FRACCIONES II , III y IX DEL REGLAMENTO INTERNO DE LA SECRETARÍA DE FINANZAS DEL PODER EJECUTIVO DEL ESTADO DE OAXACA VIGENTE.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</si>
</sst>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#,##0.00;[Red]#,##0.00"/>
    <numFmt numFmtId="169" formatCode="_(* #,##0.00_);_(* \(#,##0.00\);_(* &quot;-&quot;??_);_(@_)"/>
    <numFmt numFmtId="170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b/>
      <sz val="9"/>
      <name val="Arial"/>
      <family val="2"/>
    </font>
    <font>
      <sz val="10"/>
      <name val="Courier"/>
      <family val="3"/>
    </font>
    <font>
      <sz val="8.5"/>
      <name val="Arial"/>
      <family val="2"/>
    </font>
    <font>
      <sz val="8"/>
      <name val="Arial"/>
      <family val="2"/>
    </font>
    <font>
      <b/>
      <sz val="8"/>
      <name val="Arial"/>
      <family val="2"/>
    </font>
  </fonts>
  <fills count="5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FF"/>
        <bgColor rgb="FF000000"/>
      </patternFill>
    </fill>
    <fill>
      <patternFill patternType="solid">
        <fgColor theme="0"/>
        <bgColor rgb="FF000000"/>
      </patternFill>
    </fill>
  </fills>
  <borders count="32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 style="hair">
        <color auto="1"/>
      </right>
      <top style="medium">
        <color auto="1"/>
      </top>
      <bottom/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/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hair">
        <color indexed="64"/>
      </bottom>
      <diagonal/>
    </border>
    <border>
      <left style="medium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 style="hair">
        <color indexed="64"/>
      </left>
      <right style="medium">
        <color indexed="64"/>
      </right>
      <top style="hair">
        <color indexed="64"/>
      </top>
      <bottom style="medium">
        <color indexed="6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1" fillId="0" borderId="0"/>
    <xf numFmtId="0" fontId="2" fillId="0" borderId="0"/>
  </cellStyleXfs>
  <cellXfs count="199">
    <xf numFmtId="0" fontId="0" fillId="0" borderId="0" xfId="0"/>
    <xf numFmtId="0" fontId="2" fillId="0" borderId="0" xfId="3"/>
    <xf numFmtId="0" fontId="9" fillId="0" borderId="1" xfId="2" applyFont="1" applyBorder="1" applyAlignment="1">
      <alignment horizontal="left"/>
    </xf>
    <xf numFmtId="0" fontId="7" fillId="0" borderId="1" xfId="3" applyFont="1" applyBorder="1" applyAlignment="1">
      <alignment horizontal="left"/>
    </xf>
    <xf numFmtId="0" fontId="7" fillId="0" borderId="1" xfId="3" applyFont="1" applyBorder="1"/>
    <xf numFmtId="0" fontId="7" fillId="0" borderId="1" xfId="2" applyFont="1" applyBorder="1"/>
    <xf numFmtId="165" fontId="7" fillId="0" borderId="1" xfId="1" applyNumberFormat="1" applyFont="1" applyFill="1" applyBorder="1"/>
    <xf numFmtId="168" fontId="10" fillId="0" borderId="1" xfId="1" applyNumberFormat="1" applyFont="1" applyFill="1" applyBorder="1"/>
    <xf numFmtId="15" fontId="7" fillId="0" borderId="1" xfId="3" applyNumberFormat="1" applyFont="1" applyBorder="1" applyAlignment="1">
      <alignment horizontal="center" vertical="center"/>
    </xf>
    <xf numFmtId="0" fontId="7" fillId="0" borderId="0" xfId="3" applyFont="1"/>
    <xf numFmtId="0" fontId="2" fillId="0" borderId="13" xfId="2" applyBorder="1" applyAlignment="1">
      <alignment horizontal="center" vertical="center"/>
    </xf>
    <xf numFmtId="0" fontId="7" fillId="0" borderId="13" xfId="3" applyFont="1" applyBorder="1" applyAlignment="1">
      <alignment horizontal="center" vertical="center"/>
    </xf>
    <xf numFmtId="166" fontId="7" fillId="0" borderId="14" xfId="2" applyNumberFormat="1" applyFont="1" applyBorder="1" applyAlignment="1">
      <alignment horizontal="left" vertical="center"/>
    </xf>
    <xf numFmtId="166" fontId="7" fillId="0" borderId="14" xfId="2" applyNumberFormat="1" applyFont="1" applyBorder="1" applyAlignment="1">
      <alignment horizontal="center" vertical="center"/>
    </xf>
    <xf numFmtId="43" fontId="7" fillId="0" borderId="15" xfId="1" applyFont="1" applyFill="1" applyBorder="1" applyAlignment="1">
      <alignment horizontal="center" vertical="center"/>
    </xf>
    <xf numFmtId="0" fontId="7" fillId="0" borderId="15" xfId="2" applyFont="1" applyBorder="1" applyAlignment="1">
      <alignment horizontal="center" vertical="center"/>
    </xf>
    <xf numFmtId="0" fontId="7" fillId="0" borderId="14" xfId="2" applyFont="1" applyBorder="1" applyAlignment="1">
      <alignment horizontal="center" vertical="center"/>
    </xf>
    <xf numFmtId="166" fontId="7" fillId="0" borderId="14" xfId="5" applyNumberFormat="1" applyFont="1" applyBorder="1" applyAlignment="1">
      <alignment horizontal="center" vertical="center"/>
    </xf>
    <xf numFmtId="166" fontId="12" fillId="0" borderId="14" xfId="2" applyNumberFormat="1" applyFont="1" applyBorder="1" applyAlignment="1">
      <alignment horizontal="left" vertical="center" wrapText="1"/>
    </xf>
    <xf numFmtId="2" fontId="7" fillId="0" borderId="14" xfId="5" applyNumberFormat="1" applyFont="1" applyBorder="1" applyAlignment="1">
      <alignment vertical="center"/>
    </xf>
    <xf numFmtId="43" fontId="7" fillId="0" borderId="13" xfId="1" applyFont="1" applyFill="1" applyBorder="1" applyAlignment="1">
      <alignment vertical="center"/>
    </xf>
    <xf numFmtId="15" fontId="12" fillId="0" borderId="13" xfId="3" applyNumberFormat="1" applyFont="1" applyBorder="1" applyAlignment="1">
      <alignment horizontal="center" vertical="center"/>
    </xf>
    <xf numFmtId="15" fontId="7" fillId="0" borderId="14" xfId="3" applyNumberFormat="1" applyFont="1" applyBorder="1" applyAlignment="1">
      <alignment horizontal="center" vertical="center"/>
    </xf>
    <xf numFmtId="0" fontId="9" fillId="0" borderId="1" xfId="2" applyFont="1" applyBorder="1"/>
    <xf numFmtId="0" fontId="2" fillId="0" borderId="1" xfId="3" applyBorder="1" applyAlignment="1">
      <alignment horizontal="left"/>
    </xf>
    <xf numFmtId="0" fontId="13" fillId="0" borderId="1" xfId="2" applyFont="1" applyBorder="1"/>
    <xf numFmtId="165" fontId="13" fillId="0" borderId="1" xfId="1" applyNumberFormat="1" applyFont="1" applyFill="1" applyBorder="1" applyAlignment="1"/>
    <xf numFmtId="169" fontId="10" fillId="0" borderId="1" xfId="4" applyNumberFormat="1" applyFont="1" applyFill="1" applyBorder="1" applyAlignment="1"/>
    <xf numFmtId="15" fontId="7" fillId="0" borderId="1" xfId="3" applyNumberFormat="1" applyFont="1" applyBorder="1" applyAlignment="1">
      <alignment horizontal="center"/>
    </xf>
    <xf numFmtId="0" fontId="2" fillId="0" borderId="16" xfId="2" applyBorder="1" applyAlignment="1">
      <alignment horizontal="left"/>
    </xf>
    <xf numFmtId="0" fontId="7" fillId="0" borderId="0" xfId="3" applyFont="1" applyAlignment="1">
      <alignment horizontal="left"/>
    </xf>
    <xf numFmtId="0" fontId="7" fillId="0" borderId="0" xfId="2" applyFont="1"/>
    <xf numFmtId="165" fontId="7" fillId="0" borderId="0" xfId="1" applyNumberFormat="1" applyFont="1" applyFill="1" applyBorder="1"/>
    <xf numFmtId="169" fontId="10" fillId="0" borderId="0" xfId="4" applyNumberFormat="1" applyFont="1" applyFill="1" applyBorder="1"/>
    <xf numFmtId="15" fontId="7" fillId="0" borderId="0" xfId="3" applyNumberFormat="1" applyFont="1" applyAlignment="1">
      <alignment horizontal="center" vertical="center"/>
    </xf>
    <xf numFmtId="0" fontId="7" fillId="0" borderId="17" xfId="3" applyFont="1" applyBorder="1"/>
    <xf numFmtId="0" fontId="7" fillId="0" borderId="14" xfId="3" applyFont="1" applyBorder="1" applyAlignment="1">
      <alignment horizontal="center" vertical="center"/>
    </xf>
    <xf numFmtId="0" fontId="7" fillId="0" borderId="18" xfId="2" applyFont="1" applyBorder="1" applyAlignment="1">
      <alignment horizontal="center" vertical="center"/>
    </xf>
    <xf numFmtId="0" fontId="7" fillId="0" borderId="18" xfId="2" applyFont="1" applyBorder="1" applyAlignment="1">
      <alignment vertical="center"/>
    </xf>
    <xf numFmtId="0" fontId="7" fillId="0" borderId="14" xfId="2" applyFont="1" applyBorder="1" applyAlignment="1">
      <alignment vertical="center" wrapText="1"/>
    </xf>
    <xf numFmtId="43" fontId="7" fillId="0" borderId="14" xfId="1" applyFont="1" applyFill="1" applyBorder="1" applyAlignment="1">
      <alignment vertical="center"/>
    </xf>
    <xf numFmtId="0" fontId="12" fillId="0" borderId="14" xfId="3" applyFont="1" applyBorder="1" applyAlignment="1">
      <alignment vertical="center" wrapText="1"/>
    </xf>
    <xf numFmtId="169" fontId="10" fillId="0" borderId="14" xfId="2" applyNumberFormat="1" applyFont="1" applyBorder="1" applyAlignment="1">
      <alignment horizontal="right" vertical="center" wrapText="1"/>
    </xf>
    <xf numFmtId="169" fontId="7" fillId="0" borderId="15" xfId="4" applyNumberFormat="1" applyFont="1" applyFill="1" applyBorder="1" applyAlignment="1">
      <alignment vertical="center"/>
    </xf>
    <xf numFmtId="43" fontId="7" fillId="0" borderId="0" xfId="3" applyNumberFormat="1" applyFont="1"/>
    <xf numFmtId="2" fontId="7" fillId="0" borderId="14" xfId="2" applyNumberFormat="1" applyFont="1" applyBorder="1" applyAlignment="1">
      <alignment horizontal="center" vertical="center"/>
    </xf>
    <xf numFmtId="169" fontId="10" fillId="0" borderId="14" xfId="4" applyNumberFormat="1" applyFont="1" applyFill="1" applyBorder="1" applyAlignment="1">
      <alignment vertical="center"/>
    </xf>
    <xf numFmtId="169" fontId="7" fillId="0" borderId="14" xfId="4" applyNumberFormat="1" applyFont="1" applyFill="1" applyBorder="1" applyAlignment="1">
      <alignment vertical="center"/>
    </xf>
    <xf numFmtId="0" fontId="7" fillId="0" borderId="19" xfId="3" applyFont="1" applyBorder="1" applyAlignment="1">
      <alignment horizontal="center" vertical="center"/>
    </xf>
    <xf numFmtId="0" fontId="7" fillId="0" borderId="20" xfId="3" applyFont="1" applyBorder="1" applyAlignment="1">
      <alignment horizontal="center" vertical="center"/>
    </xf>
    <xf numFmtId="0" fontId="7" fillId="0" borderId="20" xfId="2" applyFont="1" applyBorder="1" applyAlignment="1">
      <alignment horizontal="center" vertical="center"/>
    </xf>
    <xf numFmtId="0" fontId="7" fillId="0" borderId="20" xfId="2" applyFont="1" applyBorder="1" applyAlignment="1">
      <alignment vertical="center" wrapText="1"/>
    </xf>
    <xf numFmtId="166" fontId="7" fillId="0" borderId="20" xfId="2" applyNumberFormat="1" applyFont="1" applyBorder="1" applyAlignment="1">
      <alignment horizontal="center" vertical="center"/>
    </xf>
    <xf numFmtId="43" fontId="7" fillId="0" borderId="20" xfId="1" applyFont="1" applyFill="1" applyBorder="1" applyAlignment="1">
      <alignment vertical="center"/>
    </xf>
    <xf numFmtId="166" fontId="7" fillId="0" borderId="20" xfId="5" applyNumberFormat="1" applyFont="1" applyBorder="1" applyAlignment="1">
      <alignment horizontal="center" vertical="center"/>
    </xf>
    <xf numFmtId="0" fontId="12" fillId="0" borderId="21" xfId="3" applyFont="1" applyBorder="1" applyAlignment="1">
      <alignment vertical="center" wrapText="1"/>
    </xf>
    <xf numFmtId="43" fontId="10" fillId="2" borderId="21" xfId="1" applyFont="1" applyFill="1" applyBorder="1" applyAlignment="1">
      <alignment horizontal="right" vertical="center"/>
    </xf>
    <xf numFmtId="169" fontId="7" fillId="0" borderId="20" xfId="4" applyNumberFormat="1" applyFont="1" applyFill="1" applyBorder="1" applyAlignment="1">
      <alignment vertical="center"/>
    </xf>
    <xf numFmtId="15" fontId="7" fillId="0" borderId="20" xfId="3" applyNumberFormat="1" applyFont="1" applyBorder="1" applyAlignment="1">
      <alignment horizontal="center" vertical="center"/>
    </xf>
    <xf numFmtId="0" fontId="7" fillId="0" borderId="1" xfId="2" applyFont="1" applyBorder="1" applyAlignment="1">
      <alignment vertical="center"/>
    </xf>
    <xf numFmtId="43" fontId="7" fillId="0" borderId="1" xfId="1" applyFont="1" applyBorder="1" applyAlignment="1" applyProtection="1">
      <alignment vertical="center"/>
    </xf>
    <xf numFmtId="39" fontId="7" fillId="0" borderId="1" xfId="5" applyFont="1" applyBorder="1" applyAlignment="1">
      <alignment vertical="center"/>
    </xf>
    <xf numFmtId="169" fontId="10" fillId="0" borderId="1" xfId="5" applyNumberFormat="1" applyFont="1" applyBorder="1"/>
    <xf numFmtId="2" fontId="10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43" fontId="7" fillId="0" borderId="0" xfId="1" applyFont="1" applyFill="1" applyBorder="1"/>
    <xf numFmtId="10" fontId="7" fillId="0" borderId="14" xfId="2" applyNumberFormat="1" applyFont="1" applyBorder="1" applyAlignment="1">
      <alignment horizontal="center" vertical="center"/>
    </xf>
    <xf numFmtId="0" fontId="12" fillId="0" borderId="14" xfId="2" applyFont="1" applyBorder="1" applyAlignment="1">
      <alignment horizontal="left" vertical="center" wrapText="1"/>
    </xf>
    <xf numFmtId="169" fontId="10" fillId="0" borderId="14" xfId="5" applyNumberFormat="1" applyFont="1" applyBorder="1" applyAlignment="1">
      <alignment vertical="center"/>
    </xf>
    <xf numFmtId="0" fontId="7" fillId="0" borderId="14" xfId="2" applyFont="1" applyBorder="1" applyAlignment="1">
      <alignment vertical="center"/>
    </xf>
    <xf numFmtId="169" fontId="7" fillId="0" borderId="14" xfId="5" applyNumberFormat="1" applyFont="1" applyBorder="1" applyAlignment="1">
      <alignment vertical="center"/>
    </xf>
    <xf numFmtId="0" fontId="9" fillId="0" borderId="22" xfId="2" applyFont="1" applyBorder="1" applyAlignment="1">
      <alignment horizontal="left"/>
    </xf>
    <xf numFmtId="0" fontId="7" fillId="0" borderId="22" xfId="3" applyFont="1" applyBorder="1" applyAlignment="1">
      <alignment horizontal="left"/>
    </xf>
    <xf numFmtId="0" fontId="7" fillId="0" borderId="22" xfId="3" applyFont="1" applyBorder="1"/>
    <xf numFmtId="0" fontId="7" fillId="0" borderId="22" xfId="2" applyFont="1" applyBorder="1"/>
    <xf numFmtId="43" fontId="7" fillId="0" borderId="22" xfId="1" applyFont="1" applyFill="1" applyBorder="1"/>
    <xf numFmtId="169" fontId="10" fillId="0" borderId="22" xfId="4" applyNumberFormat="1" applyFont="1" applyFill="1" applyBorder="1"/>
    <xf numFmtId="43" fontId="10" fillId="0" borderId="22" xfId="1" applyFont="1" applyFill="1" applyBorder="1"/>
    <xf numFmtId="15" fontId="7" fillId="0" borderId="22" xfId="3" applyNumberFormat="1" applyFont="1" applyBorder="1" applyAlignment="1">
      <alignment horizontal="center" vertical="center"/>
    </xf>
    <xf numFmtId="0" fontId="7" fillId="0" borderId="23" xfId="2" applyFont="1" applyBorder="1" applyAlignment="1">
      <alignment horizontal="center" vertical="center"/>
    </xf>
    <xf numFmtId="0" fontId="7" fillId="0" borderId="23" xfId="2" applyFont="1" applyBorder="1" applyAlignment="1">
      <alignment vertical="center"/>
    </xf>
    <xf numFmtId="0" fontId="7" fillId="0" borderId="23" xfId="2" applyFont="1" applyBorder="1" applyAlignment="1">
      <alignment vertical="center" wrapText="1"/>
    </xf>
    <xf numFmtId="166" fontId="7" fillId="0" borderId="23" xfId="2" applyNumberFormat="1" applyFont="1" applyBorder="1" applyAlignment="1">
      <alignment horizontal="center" vertical="center"/>
    </xf>
    <xf numFmtId="43" fontId="7" fillId="0" borderId="23" xfId="1" applyFont="1" applyFill="1" applyBorder="1" applyAlignment="1">
      <alignment vertical="center"/>
    </xf>
    <xf numFmtId="39" fontId="7" fillId="0" borderId="23" xfId="5" applyFont="1" applyBorder="1" applyAlignment="1">
      <alignment horizontal="center" vertical="center"/>
    </xf>
    <xf numFmtId="0" fontId="12" fillId="0" borderId="23" xfId="3" applyFont="1" applyBorder="1" applyAlignment="1">
      <alignment vertical="center" wrapText="1"/>
    </xf>
    <xf numFmtId="169" fontId="10" fillId="0" borderId="23" xfId="5" applyNumberFormat="1" applyFont="1" applyBorder="1" applyAlignment="1">
      <alignment horizontal="center" vertical="center"/>
    </xf>
    <xf numFmtId="169" fontId="7" fillId="0" borderId="23" xfId="5" applyNumberFormat="1" applyFont="1" applyBorder="1" applyAlignment="1">
      <alignment horizontal="center" vertical="center"/>
    </xf>
    <xf numFmtId="15" fontId="7" fillId="0" borderId="23" xfId="3" applyNumberFormat="1" applyFont="1" applyBorder="1" applyAlignment="1">
      <alignment horizontal="center" vertical="center"/>
    </xf>
    <xf numFmtId="0" fontId="7" fillId="0" borderId="19" xfId="2" applyFont="1" applyBorder="1" applyAlignment="1">
      <alignment horizontal="center" vertical="center"/>
    </xf>
    <xf numFmtId="0" fontId="7" fillId="0" borderId="14" xfId="2" applyFont="1" applyBorder="1" applyAlignment="1">
      <alignment horizontal="left" vertical="center"/>
    </xf>
    <xf numFmtId="10" fontId="7" fillId="0" borderId="14" xfId="5" applyNumberFormat="1" applyFont="1" applyBorder="1" applyAlignment="1">
      <alignment horizontal="center" vertical="center"/>
    </xf>
    <xf numFmtId="15" fontId="7" fillId="0" borderId="14" xfId="2" applyNumberFormat="1" applyFont="1" applyBorder="1" applyAlignment="1">
      <alignment horizontal="center" vertical="center"/>
    </xf>
    <xf numFmtId="0" fontId="12" fillId="0" borderId="19" xfId="3" applyFont="1" applyBorder="1" applyAlignment="1">
      <alignment vertical="center" wrapText="1"/>
    </xf>
    <xf numFmtId="0" fontId="13" fillId="0" borderId="19" xfId="3" applyFont="1" applyBorder="1" applyAlignment="1">
      <alignment vertical="center" wrapText="1"/>
    </xf>
    <xf numFmtId="43" fontId="10" fillId="0" borderId="19" xfId="1" applyFont="1" applyFill="1" applyBorder="1" applyAlignment="1">
      <alignment horizontal="right" vertical="center"/>
    </xf>
    <xf numFmtId="170" fontId="7" fillId="0" borderId="19" xfId="1" applyNumberFormat="1" applyFont="1" applyFill="1" applyBorder="1" applyAlignment="1">
      <alignment horizontal="right" vertical="center"/>
    </xf>
    <xf numFmtId="166" fontId="7" fillId="0" borderId="19" xfId="2" applyNumberFormat="1" applyFont="1" applyBorder="1" applyAlignment="1">
      <alignment horizontal="center" vertical="center"/>
    </xf>
    <xf numFmtId="0" fontId="13" fillId="0" borderId="14" xfId="3" applyFont="1" applyBorder="1" applyAlignment="1">
      <alignment vertical="center" wrapText="1"/>
    </xf>
    <xf numFmtId="170" fontId="10" fillId="0" borderId="14" xfId="1" applyNumberFormat="1" applyFont="1" applyFill="1" applyBorder="1" applyAlignment="1">
      <alignment horizontal="right" vertical="center"/>
    </xf>
    <xf numFmtId="170" fontId="7" fillId="0" borderId="14" xfId="1" applyNumberFormat="1" applyFont="1" applyFill="1" applyBorder="1" applyAlignment="1">
      <alignment horizontal="right" vertical="center"/>
    </xf>
    <xf numFmtId="0" fontId="7" fillId="0" borderId="21" xfId="2" applyFont="1" applyBorder="1" applyAlignment="1">
      <alignment horizontal="center" vertical="center"/>
    </xf>
    <xf numFmtId="0" fontId="7" fillId="0" borderId="21" xfId="2" applyFont="1" applyBorder="1" applyAlignment="1">
      <alignment horizontal="left" vertical="center"/>
    </xf>
    <xf numFmtId="0" fontId="7" fillId="0" borderId="21" xfId="2" applyFont="1" applyBorder="1" applyAlignment="1">
      <alignment vertical="center" wrapText="1"/>
    </xf>
    <xf numFmtId="166" fontId="7" fillId="0" borderId="21" xfId="2" applyNumberFormat="1" applyFont="1" applyBorder="1" applyAlignment="1">
      <alignment horizontal="center" vertical="center"/>
    </xf>
    <xf numFmtId="43" fontId="7" fillId="0" borderId="21" xfId="1" applyFont="1" applyFill="1" applyBorder="1" applyAlignment="1">
      <alignment vertical="center"/>
    </xf>
    <xf numFmtId="10" fontId="7" fillId="0" borderId="21" xfId="5" applyNumberFormat="1" applyFont="1" applyBorder="1" applyAlignment="1">
      <alignment horizontal="center" vertical="center"/>
    </xf>
    <xf numFmtId="15" fontId="7" fillId="0" borderId="21" xfId="2" applyNumberFormat="1" applyFont="1" applyBorder="1" applyAlignment="1">
      <alignment horizontal="center" vertical="center"/>
    </xf>
    <xf numFmtId="0" fontId="13" fillId="0" borderId="21" xfId="3" applyFont="1" applyBorder="1" applyAlignment="1">
      <alignment vertical="center" wrapText="1"/>
    </xf>
    <xf numFmtId="170" fontId="10" fillId="0" borderId="21" xfId="1" applyNumberFormat="1" applyFont="1" applyFill="1" applyBorder="1" applyAlignment="1">
      <alignment horizontal="right" vertical="center"/>
    </xf>
    <xf numFmtId="0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 vertical="center"/>
    </xf>
    <xf numFmtId="0" fontId="7" fillId="0" borderId="0" xfId="2" applyFont="1" applyAlignment="1">
      <alignment vertical="center"/>
    </xf>
    <xf numFmtId="0" fontId="7" fillId="0" borderId="0" xfId="2" applyFont="1" applyAlignment="1">
      <alignment vertical="center" wrapText="1"/>
    </xf>
    <xf numFmtId="166" fontId="7" fillId="0" borderId="0" xfId="2" applyNumberFormat="1" applyFont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Alignment="1">
      <alignment horizontal="center" vertical="center"/>
    </xf>
    <xf numFmtId="0" fontId="12" fillId="0" borderId="0" xfId="3" applyFont="1" applyAlignment="1">
      <alignment vertical="center" wrapText="1"/>
    </xf>
    <xf numFmtId="169" fontId="10" fillId="0" borderId="0" xfId="5" applyNumberFormat="1" applyFont="1" applyAlignment="1">
      <alignment horizontal="center" vertical="center"/>
    </xf>
    <xf numFmtId="169" fontId="7" fillId="0" borderId="0" xfId="5" applyNumberFormat="1" applyFont="1" applyAlignment="1">
      <alignment horizontal="center" vertical="center"/>
    </xf>
    <xf numFmtId="43" fontId="2" fillId="0" borderId="0" xfId="1" applyFont="1" applyAlignment="1">
      <alignment horizontal="center"/>
    </xf>
    <xf numFmtId="43" fontId="2" fillId="0" borderId="0" xfId="1" applyFont="1"/>
    <xf numFmtId="0" fontId="12" fillId="0" borderId="0" xfId="3" applyFont="1"/>
    <xf numFmtId="1" fontId="7" fillId="0" borderId="0" xfId="5" applyNumberFormat="1" applyFont="1" applyAlignment="1">
      <alignment wrapText="1"/>
    </xf>
    <xf numFmtId="1" fontId="7" fillId="0" borderId="0" xfId="5" applyNumberFormat="1" applyFont="1" applyAlignment="1">
      <alignment horizontal="center" wrapText="1"/>
    </xf>
    <xf numFmtId="0" fontId="2" fillId="0" borderId="0" xfId="3" applyAlignment="1">
      <alignment horizontal="left"/>
    </xf>
    <xf numFmtId="0" fontId="2" fillId="0" borderId="0" xfId="2" applyAlignment="1">
      <alignment horizontal="center"/>
    </xf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Alignment="1">
      <alignment horizontal="center"/>
    </xf>
    <xf numFmtId="167" fontId="2" fillId="0" borderId="0" xfId="2" applyNumberFormat="1" applyAlignment="1">
      <alignment horizontal="center"/>
    </xf>
    <xf numFmtId="15" fontId="2" fillId="0" borderId="0" xfId="2" applyNumberFormat="1" applyAlignment="1">
      <alignment horizontal="center" vertical="center"/>
    </xf>
    <xf numFmtId="0" fontId="2" fillId="0" borderId="0" xfId="2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Alignment="1">
      <alignment horizontal="center" vertical="center"/>
    </xf>
    <xf numFmtId="0" fontId="2" fillId="0" borderId="0" xfId="6"/>
    <xf numFmtId="0" fontId="2" fillId="0" borderId="0" xfId="6" applyAlignment="1">
      <alignment horizontal="center" vertical="center" wrapText="1"/>
    </xf>
    <xf numFmtId="0" fontId="13" fillId="0" borderId="0" xfId="2" applyFont="1" applyAlignment="1">
      <alignment horizontal="right" vertical="top"/>
    </xf>
    <xf numFmtId="0" fontId="13" fillId="0" borderId="0" xfId="2" applyFont="1"/>
    <xf numFmtId="165" fontId="13" fillId="0" borderId="0" xfId="1" applyNumberFormat="1" applyFont="1" applyFill="1" applyBorder="1"/>
    <xf numFmtId="167" fontId="14" fillId="0" borderId="0" xfId="4" applyNumberFormat="1" applyFont="1" applyFill="1" applyBorder="1"/>
    <xf numFmtId="167" fontId="13" fillId="0" borderId="0" xfId="4" applyNumberFormat="1" applyFont="1" applyFill="1" applyBorder="1"/>
    <xf numFmtId="0" fontId="13" fillId="0" borderId="0" xfId="2" applyFont="1" applyAlignment="1">
      <alignment horizontal="center"/>
    </xf>
    <xf numFmtId="0" fontId="13" fillId="0" borderId="0" xfId="2" applyFont="1" applyAlignment="1">
      <alignment horizontal="left"/>
    </xf>
    <xf numFmtId="43" fontId="13" fillId="0" borderId="0" xfId="1" applyFont="1" applyFill="1" applyBorder="1"/>
    <xf numFmtId="0" fontId="7" fillId="0" borderId="19" xfId="2" applyFont="1" applyBorder="1" applyAlignment="1">
      <alignment horizontal="left" vertical="center"/>
    </xf>
    <xf numFmtId="0" fontId="7" fillId="0" borderId="19" xfId="2" applyFont="1" applyBorder="1" applyAlignment="1">
      <alignment vertical="center" wrapText="1"/>
    </xf>
    <xf numFmtId="43" fontId="7" fillId="0" borderId="19" xfId="1" applyFont="1" applyFill="1" applyBorder="1" applyAlignment="1">
      <alignment vertical="center"/>
    </xf>
    <xf numFmtId="10" fontId="7" fillId="0" borderId="19" xfId="5" applyNumberFormat="1" applyFont="1" applyBorder="1" applyAlignment="1">
      <alignment horizontal="center" vertical="center"/>
    </xf>
    <xf numFmtId="15" fontId="7" fillId="0" borderId="19" xfId="2" applyNumberFormat="1" applyFont="1" applyBorder="1" applyAlignment="1">
      <alignment horizontal="center" vertical="center"/>
    </xf>
    <xf numFmtId="170" fontId="10" fillId="0" borderId="19" xfId="1" applyNumberFormat="1" applyFont="1" applyFill="1" applyBorder="1" applyAlignment="1">
      <alignment horizontal="right" vertical="center"/>
    </xf>
    <xf numFmtId="0" fontId="2" fillId="0" borderId="24" xfId="2" applyBorder="1" applyAlignment="1">
      <alignment horizontal="left"/>
    </xf>
    <xf numFmtId="15" fontId="7" fillId="0" borderId="25" xfId="3" applyNumberFormat="1" applyFont="1" applyBorder="1" applyAlignment="1">
      <alignment horizontal="center" vertical="center"/>
    </xf>
    <xf numFmtId="0" fontId="7" fillId="0" borderId="26" xfId="2" applyFont="1" applyBorder="1" applyAlignment="1">
      <alignment horizontal="center" vertical="center"/>
    </xf>
    <xf numFmtId="166" fontId="7" fillId="0" borderId="27" xfId="2" applyNumberFormat="1" applyFont="1" applyBorder="1" applyAlignment="1">
      <alignment horizontal="center" vertical="center"/>
    </xf>
    <xf numFmtId="166" fontId="7" fillId="0" borderId="28" xfId="2" applyNumberFormat="1" applyFont="1" applyBorder="1" applyAlignment="1">
      <alignment horizontal="center" vertical="center"/>
    </xf>
    <xf numFmtId="0" fontId="7" fillId="0" borderId="29" xfId="2" applyFont="1" applyBorder="1" applyAlignment="1">
      <alignment horizontal="center" vertical="center"/>
    </xf>
    <xf numFmtId="0" fontId="7" fillId="0" borderId="30" xfId="2" applyFont="1" applyBorder="1" applyAlignment="1">
      <alignment horizontal="center" vertical="center"/>
    </xf>
    <xf numFmtId="170" fontId="7" fillId="0" borderId="21" xfId="1" applyNumberFormat="1" applyFont="1" applyFill="1" applyBorder="1" applyAlignment="1">
      <alignment horizontal="right" vertical="center"/>
    </xf>
    <xf numFmtId="166" fontId="7" fillId="0" borderId="31" xfId="2" applyNumberFormat="1" applyFont="1" applyBorder="1" applyAlignment="1">
      <alignment horizontal="center" vertical="center"/>
    </xf>
    <xf numFmtId="0" fontId="13" fillId="0" borderId="0" xfId="2" applyFont="1" applyAlignment="1">
      <alignment horizontal="left" vertical="top" wrapText="1"/>
    </xf>
    <xf numFmtId="1" fontId="7" fillId="0" borderId="0" xfId="5" applyNumberFormat="1" applyFont="1" applyAlignment="1">
      <alignment horizontal="left" wrapText="1"/>
    </xf>
    <xf numFmtId="0" fontId="2" fillId="3" borderId="0" xfId="0" applyFont="1" applyFill="1" applyAlignment="1">
      <alignment horizontal="left" vertical="top" wrapText="1"/>
    </xf>
    <xf numFmtId="0" fontId="9" fillId="3" borderId="0" xfId="0" applyFont="1" applyFill="1" applyAlignment="1">
      <alignment horizontal="left" vertical="top" wrapText="1"/>
    </xf>
    <xf numFmtId="0" fontId="2" fillId="4" borderId="0" xfId="0" applyFont="1" applyFill="1" applyAlignment="1">
      <alignment horizontal="center" vertical="top" wrapText="1"/>
    </xf>
    <xf numFmtId="0" fontId="9" fillId="0" borderId="0" xfId="6" applyFont="1" applyAlignment="1">
      <alignment horizontal="center"/>
    </xf>
    <xf numFmtId="0" fontId="9" fillId="0" borderId="0" xfId="6" applyFont="1" applyAlignment="1">
      <alignment horizontal="center" vertical="center" wrapText="1"/>
    </xf>
    <xf numFmtId="0" fontId="8" fillId="0" borderId="3" xfId="3" applyFont="1" applyBorder="1" applyAlignment="1">
      <alignment horizontal="center" vertical="center" wrapText="1"/>
    </xf>
    <xf numFmtId="0" fontId="8" fillId="0" borderId="6" xfId="3" applyFont="1" applyBorder="1" applyAlignment="1">
      <alignment horizontal="center" vertical="center" wrapText="1"/>
    </xf>
    <xf numFmtId="0" fontId="8" fillId="0" borderId="11" xfId="3" applyFont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0" fontId="3" fillId="0" borderId="0" xfId="2" applyFont="1" applyAlignment="1">
      <alignment horizontal="center" vertical="center" wrapText="1"/>
    </xf>
    <xf numFmtId="0" fontId="4" fillId="0" borderId="0" xfId="2" applyFont="1" applyAlignment="1">
      <alignment horizontal="center" vertical="center" wrapText="1"/>
    </xf>
    <xf numFmtId="164" fontId="5" fillId="0" borderId="0" xfId="2" applyNumberFormat="1" applyFont="1" applyAlignment="1">
      <alignment horizontal="center" vertical="center" wrapText="1"/>
    </xf>
    <xf numFmtId="0" fontId="6" fillId="0" borderId="0" xfId="2" applyFont="1" applyAlignment="1">
      <alignment horizontal="center"/>
    </xf>
    <xf numFmtId="0" fontId="7" fillId="0" borderId="1" xfId="2" applyFont="1" applyBorder="1" applyAlignment="1">
      <alignment horizontal="center" vertical="center" wrapText="1"/>
    </xf>
    <xf numFmtId="0" fontId="8" fillId="0" borderId="2" xfId="2" applyFont="1" applyBorder="1" applyAlignment="1">
      <alignment horizontal="center" vertical="center" wrapText="1"/>
    </xf>
    <xf numFmtId="0" fontId="8" fillId="0" borderId="5" xfId="2" applyFont="1" applyBorder="1" applyAlignment="1">
      <alignment horizontal="center" vertical="center" wrapText="1"/>
    </xf>
    <xf numFmtId="0" fontId="8" fillId="0" borderId="10" xfId="2" applyFont="1" applyBorder="1" applyAlignment="1">
      <alignment horizontal="center" vertical="center" wrapText="1"/>
    </xf>
    <xf numFmtId="0" fontId="8" fillId="0" borderId="3" xfId="2" applyFont="1" applyBorder="1" applyAlignment="1">
      <alignment horizontal="center" vertical="center" wrapText="1"/>
    </xf>
    <xf numFmtId="0" fontId="8" fillId="0" borderId="6" xfId="2" applyFont="1" applyBorder="1" applyAlignment="1">
      <alignment horizontal="center" vertical="center" wrapText="1"/>
    </xf>
    <xf numFmtId="0" fontId="8" fillId="0" borderId="11" xfId="2" applyFont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166" fontId="8" fillId="0" borderId="3" xfId="2" applyNumberFormat="1" applyFont="1" applyBorder="1" applyAlignment="1">
      <alignment horizontal="center" vertical="center" wrapText="1"/>
    </xf>
    <xf numFmtId="166" fontId="8" fillId="0" borderId="6" xfId="2" applyNumberFormat="1" applyFont="1" applyBorder="1" applyAlignment="1">
      <alignment horizontal="center" vertical="center" wrapText="1"/>
    </xf>
    <xf numFmtId="166" fontId="8" fillId="0" borderId="11" xfId="2" applyNumberFormat="1" applyFont="1" applyBorder="1" applyAlignment="1">
      <alignment horizontal="center" vertical="center" wrapText="1"/>
    </xf>
  </cellXfs>
  <cellStyles count="7">
    <cellStyle name="Millares" xfId="1" builtinId="3"/>
    <cellStyle name="Millares_AGOSTO2003 2" xfId="4"/>
    <cellStyle name="Normal" xfId="0" builtinId="0"/>
    <cellStyle name="Normal 2" xfId="2"/>
    <cellStyle name="Normal 3" xfId="3"/>
    <cellStyle name="Normal 3 2" xfId="6"/>
    <cellStyle name="Normal_DEUDA-DICIEMBRE-2001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AB847F5-FC2C-4B0F-B033-DC63C382896C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26943A37-9016-45FC-A7F4-F899FC3BB24E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showGridLines="0" tabSelected="1" view="pageBreakPreview" zoomScale="80" zoomScaleNormal="80" zoomScaleSheetLayoutView="80" zoomScalePageLayoutView="85" workbookViewId="0">
      <selection activeCell="G12" sqref="G12"/>
    </sheetView>
  </sheetViews>
  <sheetFormatPr baseColWidth="10" defaultColWidth="11.42578125" defaultRowHeight="12.75" x14ac:dyDescent="0.2"/>
  <cols>
    <col min="1" max="1" width="11.5703125" style="1" customWidth="1"/>
    <col min="2" max="2" width="19" style="125" customWidth="1"/>
    <col min="3" max="3" width="27.42578125" style="139" customWidth="1"/>
    <col min="4" max="4" width="22.85546875" style="139" customWidth="1"/>
    <col min="5" max="5" width="14.42578125" style="139" customWidth="1"/>
    <col min="6" max="6" width="18.5703125" style="140" customWidth="1"/>
    <col min="7" max="7" width="12.7109375" style="139" customWidth="1"/>
    <col min="8" max="8" width="8.42578125" style="139" customWidth="1"/>
    <col min="9" max="9" width="8.28515625" style="139" customWidth="1"/>
    <col min="10" max="10" width="14.85546875" style="139" customWidth="1"/>
    <col min="11" max="11" width="22.28515625" style="139" customWidth="1"/>
    <col min="12" max="12" width="43.85546875" style="139" customWidth="1"/>
    <col min="13" max="13" width="22" style="141" customWidth="1"/>
    <col min="14" max="14" width="20.42578125" style="142" customWidth="1"/>
    <col min="15" max="15" width="18.85546875" style="142" customWidth="1"/>
    <col min="16" max="16" width="11.5703125" style="135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182" t="s">
        <v>0</v>
      </c>
      <c r="B1" s="182"/>
      <c r="C1" s="182"/>
      <c r="D1" s="182"/>
      <c r="E1" s="182"/>
      <c r="F1" s="182"/>
      <c r="G1" s="182"/>
      <c r="H1" s="182"/>
      <c r="I1" s="182"/>
      <c r="J1" s="182"/>
      <c r="K1" s="182"/>
      <c r="L1" s="182"/>
      <c r="M1" s="182"/>
      <c r="N1" s="182"/>
      <c r="O1" s="182"/>
      <c r="P1" s="182"/>
      <c r="Q1" s="182"/>
    </row>
    <row r="2" spans="1:18" ht="22.9" customHeight="1" x14ac:dyDescent="0.2">
      <c r="A2" s="183" t="s">
        <v>1</v>
      </c>
      <c r="B2" s="183"/>
      <c r="C2" s="183"/>
      <c r="D2" s="183"/>
      <c r="E2" s="183"/>
      <c r="F2" s="183"/>
      <c r="G2" s="183"/>
      <c r="H2" s="183"/>
      <c r="I2" s="183"/>
      <c r="J2" s="183"/>
      <c r="K2" s="183"/>
      <c r="L2" s="183"/>
      <c r="M2" s="183"/>
      <c r="N2" s="183"/>
      <c r="O2" s="183"/>
      <c r="P2" s="183"/>
      <c r="Q2" s="183"/>
    </row>
    <row r="3" spans="1:18" ht="20.45" customHeight="1" x14ac:dyDescent="0.2">
      <c r="A3" s="184" t="s">
        <v>2</v>
      </c>
      <c r="B3" s="184"/>
      <c r="C3" s="184"/>
      <c r="D3" s="184"/>
      <c r="E3" s="184"/>
      <c r="F3" s="184"/>
      <c r="G3" s="184"/>
      <c r="H3" s="184"/>
      <c r="I3" s="184"/>
      <c r="J3" s="184"/>
      <c r="K3" s="184"/>
      <c r="L3" s="184"/>
      <c r="M3" s="184"/>
      <c r="N3" s="184"/>
      <c r="O3" s="184"/>
      <c r="P3" s="184"/>
      <c r="Q3" s="184"/>
    </row>
    <row r="4" spans="1:18" ht="15.75" x14ac:dyDescent="0.25">
      <c r="A4" s="185" t="s">
        <v>3</v>
      </c>
      <c r="B4" s="185"/>
      <c r="C4" s="185"/>
      <c r="D4" s="185"/>
      <c r="E4" s="185"/>
      <c r="F4" s="185"/>
      <c r="G4" s="185"/>
      <c r="H4" s="185"/>
      <c r="I4" s="185"/>
      <c r="J4" s="185"/>
      <c r="K4" s="185"/>
      <c r="L4" s="185"/>
      <c r="M4" s="185"/>
      <c r="N4" s="185"/>
      <c r="O4" s="185"/>
      <c r="P4" s="185"/>
      <c r="Q4" s="185"/>
    </row>
    <row r="5" spans="1:18" ht="33" customHeight="1" thickBot="1" x14ac:dyDescent="0.25">
      <c r="A5" s="186" t="s">
        <v>4</v>
      </c>
      <c r="B5" s="186"/>
      <c r="C5" s="186"/>
      <c r="D5" s="186"/>
      <c r="E5" s="186"/>
      <c r="F5" s="186"/>
      <c r="G5" s="186"/>
      <c r="H5" s="186"/>
      <c r="I5" s="186"/>
      <c r="J5" s="186"/>
      <c r="K5" s="186"/>
      <c r="L5" s="186"/>
      <c r="M5" s="186"/>
      <c r="N5" s="186"/>
      <c r="O5" s="186"/>
      <c r="P5" s="186"/>
      <c r="Q5" s="186"/>
    </row>
    <row r="6" spans="1:18" ht="7.15" customHeight="1" x14ac:dyDescent="0.2">
      <c r="A6" s="187" t="s">
        <v>5</v>
      </c>
      <c r="B6" s="190" t="s">
        <v>6</v>
      </c>
      <c r="C6" s="190" t="s">
        <v>7</v>
      </c>
      <c r="D6" s="190" t="s">
        <v>8</v>
      </c>
      <c r="E6" s="190" t="s">
        <v>9</v>
      </c>
      <c r="F6" s="193" t="s">
        <v>10</v>
      </c>
      <c r="G6" s="190" t="s">
        <v>11</v>
      </c>
      <c r="H6" s="190" t="s">
        <v>12</v>
      </c>
      <c r="I6" s="190" t="s">
        <v>13</v>
      </c>
      <c r="J6" s="196" t="s">
        <v>14</v>
      </c>
      <c r="K6" s="168" t="s">
        <v>15</v>
      </c>
      <c r="L6" s="168" t="s">
        <v>16</v>
      </c>
      <c r="M6" s="171" t="s">
        <v>86</v>
      </c>
      <c r="N6" s="171" t="s">
        <v>17</v>
      </c>
      <c r="O6" s="171"/>
      <c r="P6" s="175" t="s">
        <v>18</v>
      </c>
      <c r="Q6" s="178" t="s">
        <v>19</v>
      </c>
    </row>
    <row r="7" spans="1:18" ht="7.5" customHeight="1" x14ac:dyDescent="0.2">
      <c r="A7" s="188"/>
      <c r="B7" s="191"/>
      <c r="C7" s="191"/>
      <c r="D7" s="191"/>
      <c r="E7" s="191"/>
      <c r="F7" s="194"/>
      <c r="G7" s="191"/>
      <c r="H7" s="191"/>
      <c r="I7" s="191"/>
      <c r="J7" s="197"/>
      <c r="K7" s="169"/>
      <c r="L7" s="169"/>
      <c r="M7" s="172"/>
      <c r="N7" s="174"/>
      <c r="O7" s="174"/>
      <c r="P7" s="176"/>
      <c r="Q7" s="179"/>
    </row>
    <row r="8" spans="1:18" ht="10.5" customHeight="1" x14ac:dyDescent="0.2">
      <c r="A8" s="188"/>
      <c r="B8" s="191"/>
      <c r="C8" s="191"/>
      <c r="D8" s="191"/>
      <c r="E8" s="191"/>
      <c r="F8" s="194"/>
      <c r="G8" s="191"/>
      <c r="H8" s="191"/>
      <c r="I8" s="191"/>
      <c r="J8" s="197"/>
      <c r="K8" s="169"/>
      <c r="L8" s="169"/>
      <c r="M8" s="172"/>
      <c r="N8" s="181" t="s">
        <v>20</v>
      </c>
      <c r="O8" s="181" t="s">
        <v>21</v>
      </c>
      <c r="P8" s="176"/>
      <c r="Q8" s="179"/>
    </row>
    <row r="9" spans="1:18" ht="25.5" customHeight="1" thickBot="1" x14ac:dyDescent="0.25">
      <c r="A9" s="189"/>
      <c r="B9" s="192"/>
      <c r="C9" s="192"/>
      <c r="D9" s="192"/>
      <c r="E9" s="192"/>
      <c r="F9" s="195"/>
      <c r="G9" s="192"/>
      <c r="H9" s="192"/>
      <c r="I9" s="192"/>
      <c r="J9" s="198"/>
      <c r="K9" s="170"/>
      <c r="L9" s="170"/>
      <c r="M9" s="173"/>
      <c r="N9" s="173"/>
      <c r="O9" s="173"/>
      <c r="P9" s="177"/>
      <c r="Q9" s="180"/>
    </row>
    <row r="10" spans="1:18" s="9" customFormat="1" ht="25.5" customHeight="1" thickBot="1" x14ac:dyDescent="0.25">
      <c r="A10" s="2" t="s">
        <v>22</v>
      </c>
      <c r="B10" s="3"/>
      <c r="C10" s="4"/>
      <c r="D10" s="5"/>
      <c r="E10" s="5"/>
      <c r="F10" s="6"/>
      <c r="G10" s="5"/>
      <c r="H10" s="5"/>
      <c r="I10" s="5"/>
      <c r="J10" s="5"/>
      <c r="K10" s="5"/>
      <c r="L10" s="5"/>
      <c r="M10" s="7">
        <f>SUM(M11:M11)</f>
        <v>0</v>
      </c>
      <c r="N10" s="7">
        <f>SUM(N11:N11)</f>
        <v>0</v>
      </c>
      <c r="O10" s="7">
        <f>SUM(O11:O11)</f>
        <v>0</v>
      </c>
      <c r="P10" s="8"/>
      <c r="Q10" s="4"/>
    </row>
    <row r="11" spans="1:18" s="9" customFormat="1" ht="25.5" customHeight="1" x14ac:dyDescent="0.2">
      <c r="A11" s="10"/>
      <c r="B11" s="11"/>
      <c r="C11" s="12"/>
      <c r="D11" s="12"/>
      <c r="E11" s="13"/>
      <c r="F11" s="14"/>
      <c r="G11" s="15"/>
      <c r="H11" s="16"/>
      <c r="I11" s="16"/>
      <c r="J11" s="17"/>
      <c r="K11" s="18"/>
      <c r="L11" s="18"/>
      <c r="M11" s="19"/>
      <c r="N11" s="20"/>
      <c r="O11" s="20"/>
      <c r="P11" s="21"/>
      <c r="Q11" s="22"/>
    </row>
    <row r="12" spans="1:18" ht="25.5" customHeight="1" thickBot="1" x14ac:dyDescent="0.25">
      <c r="A12" s="23" t="s">
        <v>23</v>
      </c>
      <c r="B12" s="24"/>
      <c r="C12" s="25"/>
      <c r="D12" s="25"/>
      <c r="E12" s="25"/>
      <c r="F12" s="26"/>
      <c r="G12" s="25"/>
      <c r="H12" s="25"/>
      <c r="I12" s="25"/>
      <c r="J12" s="25"/>
      <c r="K12" s="25"/>
      <c r="L12" s="25"/>
      <c r="M12" s="27">
        <f>SUM(M14:M21)</f>
        <v>15171241352.440002</v>
      </c>
      <c r="N12" s="27">
        <f>SUM(N14:N21)</f>
        <v>86596710.559999987</v>
      </c>
      <c r="O12" s="27">
        <f>SUM(O14:O21)</f>
        <v>453399656.08999997</v>
      </c>
      <c r="P12" s="28"/>
      <c r="Q12" s="4"/>
    </row>
    <row r="13" spans="1:18" x14ac:dyDescent="0.2">
      <c r="A13" s="29" t="s">
        <v>24</v>
      </c>
      <c r="B13" s="30"/>
      <c r="C13" s="9"/>
      <c r="D13" s="31"/>
      <c r="E13" s="31"/>
      <c r="F13" s="32"/>
      <c r="G13" s="31"/>
      <c r="H13" s="31"/>
      <c r="I13" s="31"/>
      <c r="J13" s="31"/>
      <c r="K13" s="31"/>
      <c r="L13" s="31"/>
      <c r="M13" s="33"/>
      <c r="N13" s="33"/>
      <c r="O13" s="33"/>
      <c r="P13" s="34"/>
      <c r="Q13" s="35"/>
    </row>
    <row r="14" spans="1:18" s="9" customFormat="1" ht="64.5" customHeight="1" x14ac:dyDescent="0.2">
      <c r="A14" s="36">
        <v>2024</v>
      </c>
      <c r="B14" s="37" t="s">
        <v>85</v>
      </c>
      <c r="C14" s="38" t="s">
        <v>25</v>
      </c>
      <c r="D14" s="39" t="s">
        <v>26</v>
      </c>
      <c r="E14" s="13">
        <v>41865</v>
      </c>
      <c r="F14" s="40">
        <v>752805612.47000003</v>
      </c>
      <c r="G14" s="15" t="s">
        <v>27</v>
      </c>
      <c r="H14" s="16">
        <v>0.84</v>
      </c>
      <c r="I14" s="16">
        <v>170</v>
      </c>
      <c r="J14" s="17">
        <v>11489</v>
      </c>
      <c r="K14" s="41" t="s">
        <v>28</v>
      </c>
      <c r="L14" s="41" t="s">
        <v>29</v>
      </c>
      <c r="M14" s="42">
        <v>185873704.69999999</v>
      </c>
      <c r="N14" s="43">
        <v>8545917.4800000004</v>
      </c>
      <c r="O14" s="43">
        <v>5808187.4000000004</v>
      </c>
      <c r="P14" s="22">
        <v>42849</v>
      </c>
      <c r="Q14" s="22">
        <v>41876</v>
      </c>
      <c r="R14" s="44"/>
    </row>
    <row r="15" spans="1:18" s="9" customFormat="1" ht="92.25" customHeight="1" x14ac:dyDescent="0.2">
      <c r="A15" s="36">
        <v>2024</v>
      </c>
      <c r="B15" s="37" t="s">
        <v>85</v>
      </c>
      <c r="C15" s="39" t="s">
        <v>25</v>
      </c>
      <c r="D15" s="39" t="s">
        <v>30</v>
      </c>
      <c r="E15" s="13">
        <v>43868</v>
      </c>
      <c r="F15" s="40">
        <v>5000000000</v>
      </c>
      <c r="G15" s="16" t="s">
        <v>31</v>
      </c>
      <c r="H15" s="45">
        <v>0.3</v>
      </c>
      <c r="I15" s="16">
        <v>240</v>
      </c>
      <c r="J15" s="17">
        <v>14731</v>
      </c>
      <c r="K15" s="41" t="s">
        <v>32</v>
      </c>
      <c r="L15" s="41" t="s">
        <v>33</v>
      </c>
      <c r="M15" s="46">
        <v>4466798927.2200003</v>
      </c>
      <c r="N15" s="47">
        <v>15738550.74</v>
      </c>
      <c r="O15" s="47">
        <v>133540835.58</v>
      </c>
      <c r="P15" s="22">
        <v>43875</v>
      </c>
      <c r="Q15" s="22">
        <v>43868</v>
      </c>
    </row>
    <row r="16" spans="1:18" s="9" customFormat="1" ht="96.75" customHeight="1" x14ac:dyDescent="0.2">
      <c r="A16" s="48">
        <v>2024</v>
      </c>
      <c r="B16" s="37" t="s">
        <v>85</v>
      </c>
      <c r="C16" s="39" t="s">
        <v>25</v>
      </c>
      <c r="D16" s="39" t="s">
        <v>34</v>
      </c>
      <c r="E16" s="13">
        <v>43868</v>
      </c>
      <c r="F16" s="40">
        <v>3018255494</v>
      </c>
      <c r="G16" s="16" t="s">
        <v>31</v>
      </c>
      <c r="H16" s="16">
        <v>0.32</v>
      </c>
      <c r="I16" s="16">
        <v>240</v>
      </c>
      <c r="J16" s="17">
        <v>14731</v>
      </c>
      <c r="K16" s="41" t="s">
        <v>35</v>
      </c>
      <c r="L16" s="41" t="s">
        <v>36</v>
      </c>
      <c r="M16" s="46">
        <v>2876669124.9400001</v>
      </c>
      <c r="N16" s="47">
        <v>10135805.039999999</v>
      </c>
      <c r="O16" s="47">
        <v>85204271.230000004</v>
      </c>
      <c r="P16" s="22">
        <v>43875</v>
      </c>
      <c r="Q16" s="22">
        <v>43868</v>
      </c>
    </row>
    <row r="17" spans="1:19" s="9" customFormat="1" ht="72" customHeight="1" x14ac:dyDescent="0.2">
      <c r="A17" s="48">
        <v>2024</v>
      </c>
      <c r="B17" s="37" t="s">
        <v>85</v>
      </c>
      <c r="C17" s="39" t="s">
        <v>25</v>
      </c>
      <c r="D17" s="39" t="s">
        <v>30</v>
      </c>
      <c r="E17" s="13">
        <v>43868</v>
      </c>
      <c r="F17" s="40">
        <v>1000000000</v>
      </c>
      <c r="G17" s="16" t="s">
        <v>31</v>
      </c>
      <c r="H17" s="16">
        <v>0.28999999999999998</v>
      </c>
      <c r="I17" s="16">
        <v>180</v>
      </c>
      <c r="J17" s="17">
        <v>12906</v>
      </c>
      <c r="K17" s="41" t="s">
        <v>37</v>
      </c>
      <c r="L17" s="41" t="s">
        <v>38</v>
      </c>
      <c r="M17" s="46">
        <v>840393825.25</v>
      </c>
      <c r="N17" s="47">
        <v>12959608.199999999</v>
      </c>
      <c r="O17" s="47">
        <v>25314503.579999998</v>
      </c>
      <c r="P17" s="22">
        <v>43875</v>
      </c>
      <c r="Q17" s="22">
        <v>43868</v>
      </c>
    </row>
    <row r="18" spans="1:19" s="9" customFormat="1" ht="73.5" customHeight="1" x14ac:dyDescent="0.2">
      <c r="A18" s="48">
        <v>2024</v>
      </c>
      <c r="B18" s="37" t="s">
        <v>85</v>
      </c>
      <c r="C18" s="39" t="s">
        <v>39</v>
      </c>
      <c r="D18" s="39" t="s">
        <v>34</v>
      </c>
      <c r="E18" s="13">
        <v>43868</v>
      </c>
      <c r="F18" s="40">
        <v>362914800.47000003</v>
      </c>
      <c r="G18" s="16" t="s">
        <v>31</v>
      </c>
      <c r="H18" s="45">
        <v>0.4</v>
      </c>
      <c r="I18" s="16">
        <v>180</v>
      </c>
      <c r="J18" s="17">
        <v>12879</v>
      </c>
      <c r="K18" s="41" t="s">
        <v>40</v>
      </c>
      <c r="L18" s="41" t="s">
        <v>41</v>
      </c>
      <c r="M18" s="46">
        <v>250208043.16999999</v>
      </c>
      <c r="N18" s="47">
        <v>7399540.8799999999</v>
      </c>
      <c r="O18" s="47">
        <v>7635342.2599999998</v>
      </c>
      <c r="P18" s="22">
        <v>43875</v>
      </c>
      <c r="Q18" s="22">
        <v>43868</v>
      </c>
    </row>
    <row r="19" spans="1:19" s="9" customFormat="1" ht="90" customHeight="1" x14ac:dyDescent="0.2">
      <c r="A19" s="48">
        <v>2024</v>
      </c>
      <c r="B19" s="37" t="s">
        <v>85</v>
      </c>
      <c r="C19" s="39" t="s">
        <v>42</v>
      </c>
      <c r="D19" s="39" t="s">
        <v>34</v>
      </c>
      <c r="E19" s="13">
        <v>43868</v>
      </c>
      <c r="F19" s="40">
        <v>137085199.53</v>
      </c>
      <c r="G19" s="16" t="s">
        <v>31</v>
      </c>
      <c r="H19" s="16">
        <v>0.34</v>
      </c>
      <c r="I19" s="16">
        <v>240</v>
      </c>
      <c r="J19" s="17">
        <v>14731</v>
      </c>
      <c r="K19" s="41" t="s">
        <v>43</v>
      </c>
      <c r="L19" s="41" t="s">
        <v>44</v>
      </c>
      <c r="M19" s="46">
        <v>131100355.45</v>
      </c>
      <c r="N19" s="47">
        <v>449084.3</v>
      </c>
      <c r="O19" s="47">
        <v>3889384.24</v>
      </c>
      <c r="P19" s="22">
        <v>43875</v>
      </c>
      <c r="Q19" s="22">
        <v>43868</v>
      </c>
    </row>
    <row r="20" spans="1:19" s="9" customFormat="1" ht="79.5" customHeight="1" x14ac:dyDescent="0.2">
      <c r="A20" s="36">
        <v>2024</v>
      </c>
      <c r="B20" s="37" t="s">
        <v>85</v>
      </c>
      <c r="C20" s="39" t="s">
        <v>42</v>
      </c>
      <c r="D20" s="39" t="s">
        <v>45</v>
      </c>
      <c r="E20" s="13">
        <v>43902</v>
      </c>
      <c r="F20" s="40">
        <v>4792200326.1199999</v>
      </c>
      <c r="G20" s="16" t="s">
        <v>31</v>
      </c>
      <c r="H20" s="45">
        <v>0.4</v>
      </c>
      <c r="I20" s="16">
        <v>288</v>
      </c>
      <c r="J20" s="17">
        <v>16225</v>
      </c>
      <c r="K20" s="41" t="s">
        <v>46</v>
      </c>
      <c r="L20" s="41" t="s">
        <v>47</v>
      </c>
      <c r="M20" s="46">
        <v>4679954788.8299999</v>
      </c>
      <c r="N20" s="47">
        <v>8392009.4700000007</v>
      </c>
      <c r="O20" s="47">
        <v>139391049.22999999</v>
      </c>
      <c r="P20" s="22">
        <v>43914</v>
      </c>
      <c r="Q20" s="22">
        <v>43902</v>
      </c>
    </row>
    <row r="21" spans="1:19" s="9" customFormat="1" ht="77.25" customHeight="1" thickBot="1" x14ac:dyDescent="0.25">
      <c r="A21" s="49">
        <v>2024</v>
      </c>
      <c r="B21" s="101" t="s">
        <v>85</v>
      </c>
      <c r="C21" s="51" t="s">
        <v>48</v>
      </c>
      <c r="D21" s="51" t="s">
        <v>45</v>
      </c>
      <c r="E21" s="52">
        <v>43902</v>
      </c>
      <c r="F21" s="53">
        <v>2000000000</v>
      </c>
      <c r="G21" s="50" t="s">
        <v>31</v>
      </c>
      <c r="H21" s="50">
        <v>0.35</v>
      </c>
      <c r="I21" s="50">
        <v>180</v>
      </c>
      <c r="J21" s="54">
        <v>12940</v>
      </c>
      <c r="K21" s="55" t="s">
        <v>49</v>
      </c>
      <c r="L21" s="55" t="s">
        <v>50</v>
      </c>
      <c r="M21" s="56">
        <v>1740242582.8800001</v>
      </c>
      <c r="N21" s="57">
        <v>22976194.449999999</v>
      </c>
      <c r="O21" s="57">
        <v>52616082.57</v>
      </c>
      <c r="P21" s="58">
        <v>43986</v>
      </c>
      <c r="Q21" s="58">
        <v>43902</v>
      </c>
    </row>
    <row r="22" spans="1:19" s="9" customFormat="1" ht="25.5" customHeight="1" thickBot="1" x14ac:dyDescent="0.25">
      <c r="A22" s="23" t="s">
        <v>51</v>
      </c>
      <c r="B22" s="3"/>
      <c r="C22" s="4"/>
      <c r="D22" s="59"/>
      <c r="E22" s="59"/>
      <c r="F22" s="60"/>
      <c r="G22" s="61"/>
      <c r="H22" s="61"/>
      <c r="I22" s="61"/>
      <c r="J22" s="61"/>
      <c r="K22" s="61"/>
      <c r="L22" s="61"/>
      <c r="M22" s="62">
        <f>SUM(M24:M25)</f>
        <v>1534235126</v>
      </c>
      <c r="N22" s="63">
        <f>SUM(N24:N25)</f>
        <v>0</v>
      </c>
      <c r="O22" s="62">
        <f>SUM(O24:O25)</f>
        <v>33111645.890000001</v>
      </c>
      <c r="P22" s="8"/>
      <c r="Q22" s="64"/>
    </row>
    <row r="23" spans="1:19" s="9" customFormat="1" ht="19.5" customHeight="1" x14ac:dyDescent="0.2">
      <c r="A23" s="29" t="s">
        <v>52</v>
      </c>
      <c r="B23" s="30"/>
      <c r="D23" s="31"/>
      <c r="E23" s="31"/>
      <c r="F23" s="65"/>
      <c r="G23" s="31"/>
      <c r="H23" s="31"/>
      <c r="I23" s="31"/>
      <c r="J23" s="31"/>
      <c r="K23" s="31"/>
      <c r="L23" s="31"/>
      <c r="M23" s="33"/>
      <c r="N23" s="33"/>
      <c r="O23" s="33"/>
      <c r="P23" s="34"/>
      <c r="Q23" s="35"/>
    </row>
    <row r="24" spans="1:19" s="9" customFormat="1" ht="56.25" x14ac:dyDescent="0.2">
      <c r="A24" s="36">
        <v>2024</v>
      </c>
      <c r="B24" s="37" t="s">
        <v>85</v>
      </c>
      <c r="C24" s="38" t="s">
        <v>42</v>
      </c>
      <c r="D24" s="39" t="s">
        <v>53</v>
      </c>
      <c r="E24" s="13">
        <v>42146</v>
      </c>
      <c r="F24" s="40">
        <v>405456000</v>
      </c>
      <c r="G24" s="66" t="s">
        <v>54</v>
      </c>
      <c r="H24" s="16">
        <v>1.08</v>
      </c>
      <c r="I24" s="16">
        <v>240</v>
      </c>
      <c r="J24" s="13">
        <v>49608</v>
      </c>
      <c r="K24" s="41" t="s">
        <v>55</v>
      </c>
      <c r="L24" s="67" t="s">
        <v>56</v>
      </c>
      <c r="M24" s="68">
        <v>398859429</v>
      </c>
      <c r="N24" s="19">
        <v>0</v>
      </c>
      <c r="O24" s="40">
        <v>8461484.7400000002</v>
      </c>
      <c r="P24" s="22">
        <v>42170</v>
      </c>
      <c r="Q24" s="22">
        <v>42153</v>
      </c>
    </row>
    <row r="25" spans="1:19" s="9" customFormat="1" ht="88.5" customHeight="1" thickBot="1" x14ac:dyDescent="0.25">
      <c r="A25" s="36">
        <v>2024</v>
      </c>
      <c r="B25" s="37" t="s">
        <v>85</v>
      </c>
      <c r="C25" s="69" t="s">
        <v>25</v>
      </c>
      <c r="D25" s="39" t="s">
        <v>57</v>
      </c>
      <c r="E25" s="13">
        <v>43084</v>
      </c>
      <c r="F25" s="40">
        <v>1200000000</v>
      </c>
      <c r="G25" s="66" t="s">
        <v>58</v>
      </c>
      <c r="H25" s="45">
        <v>0.74</v>
      </c>
      <c r="I25" s="16">
        <v>240</v>
      </c>
      <c r="J25" s="13">
        <v>50506</v>
      </c>
      <c r="K25" s="41" t="s">
        <v>59</v>
      </c>
      <c r="L25" s="67" t="s">
        <v>60</v>
      </c>
      <c r="M25" s="68">
        <v>1135375697</v>
      </c>
      <c r="N25" s="19">
        <v>0</v>
      </c>
      <c r="O25" s="70">
        <v>24650161.149999999</v>
      </c>
      <c r="P25" s="22">
        <v>43118</v>
      </c>
      <c r="Q25" s="22">
        <v>43089</v>
      </c>
    </row>
    <row r="26" spans="1:19" s="9" customFormat="1" ht="25.5" customHeight="1" thickBot="1" x14ac:dyDescent="0.25">
      <c r="A26" s="71" t="s">
        <v>77</v>
      </c>
      <c r="B26" s="72"/>
      <c r="C26" s="73"/>
      <c r="D26" s="74"/>
      <c r="E26" s="74"/>
      <c r="F26" s="75"/>
      <c r="G26" s="74"/>
      <c r="H26" s="74"/>
      <c r="I26" s="74"/>
      <c r="J26" s="74"/>
      <c r="K26" s="74"/>
      <c r="L26" s="74"/>
      <c r="M26" s="76">
        <f>SUM(M28:M40)</f>
        <v>43595483.840000004</v>
      </c>
      <c r="N26" s="77">
        <f>SUM(N28:N40)</f>
        <v>7410257.7700000005</v>
      </c>
      <c r="O26" s="77">
        <f>SUM(O28:O40)</f>
        <v>1677673.57</v>
      </c>
      <c r="P26" s="78"/>
      <c r="Q26" s="73"/>
    </row>
    <row r="27" spans="1:19" s="9" customFormat="1" x14ac:dyDescent="0.2">
      <c r="A27" s="152" t="s">
        <v>24</v>
      </c>
      <c r="B27" s="79"/>
      <c r="C27" s="80"/>
      <c r="D27" s="81"/>
      <c r="E27" s="82"/>
      <c r="F27" s="83"/>
      <c r="G27" s="84"/>
      <c r="H27" s="79"/>
      <c r="I27" s="79"/>
      <c r="J27" s="82"/>
      <c r="K27" s="85"/>
      <c r="L27" s="85"/>
      <c r="M27" s="86"/>
      <c r="N27" s="87"/>
      <c r="O27" s="87"/>
      <c r="P27" s="88"/>
      <c r="Q27" s="153"/>
    </row>
    <row r="28" spans="1:19" s="9" customFormat="1" ht="36" customHeight="1" x14ac:dyDescent="0.2">
      <c r="A28" s="154">
        <v>2024</v>
      </c>
      <c r="B28" s="37" t="s">
        <v>85</v>
      </c>
      <c r="C28" s="90" t="s">
        <v>61</v>
      </c>
      <c r="D28" s="39" t="s">
        <v>62</v>
      </c>
      <c r="E28" s="13">
        <v>44826</v>
      </c>
      <c r="F28" s="40">
        <v>9411999.4600000009</v>
      </c>
      <c r="G28" s="91">
        <v>0.1183</v>
      </c>
      <c r="H28" s="16"/>
      <c r="I28" s="16">
        <v>24</v>
      </c>
      <c r="J28" s="92">
        <v>45597</v>
      </c>
      <c r="K28" s="93" t="s">
        <v>63</v>
      </c>
      <c r="L28" s="94" t="s">
        <v>64</v>
      </c>
      <c r="M28" s="95">
        <v>4095565.05</v>
      </c>
      <c r="N28" s="96">
        <v>876910.86</v>
      </c>
      <c r="O28" s="96">
        <v>194044.96</v>
      </c>
      <c r="P28" s="97">
        <v>44861</v>
      </c>
      <c r="Q28" s="155">
        <v>44840</v>
      </c>
      <c r="R28" s="34"/>
      <c r="S28" s="44"/>
    </row>
    <row r="29" spans="1:19" s="9" customFormat="1" ht="36" customHeight="1" x14ac:dyDescent="0.2">
      <c r="A29" s="154">
        <v>2024</v>
      </c>
      <c r="B29" s="37" t="s">
        <v>85</v>
      </c>
      <c r="C29" s="90" t="s">
        <v>65</v>
      </c>
      <c r="D29" s="39" t="s">
        <v>62</v>
      </c>
      <c r="E29" s="13">
        <v>44844</v>
      </c>
      <c r="F29" s="40">
        <v>12184999.52</v>
      </c>
      <c r="G29" s="91">
        <v>0.11990000000000001</v>
      </c>
      <c r="H29" s="16"/>
      <c r="I29" s="16">
        <v>23</v>
      </c>
      <c r="J29" s="92">
        <v>45597</v>
      </c>
      <c r="K29" s="93" t="s">
        <v>63</v>
      </c>
      <c r="L29" s="94" t="s">
        <v>64</v>
      </c>
      <c r="M29" s="95">
        <v>5271993.83</v>
      </c>
      <c r="N29" s="96">
        <v>1126328.48</v>
      </c>
      <c r="O29" s="96">
        <v>253082.6</v>
      </c>
      <c r="P29" s="97">
        <v>45007</v>
      </c>
      <c r="Q29" s="155">
        <v>44865</v>
      </c>
      <c r="R29" s="34"/>
      <c r="S29" s="44"/>
    </row>
    <row r="30" spans="1:19" s="9" customFormat="1" ht="36" customHeight="1" x14ac:dyDescent="0.2">
      <c r="A30" s="154">
        <v>2024</v>
      </c>
      <c r="B30" s="37" t="s">
        <v>85</v>
      </c>
      <c r="C30" s="90" t="s">
        <v>66</v>
      </c>
      <c r="D30" s="39" t="s">
        <v>62</v>
      </c>
      <c r="E30" s="13">
        <v>44847</v>
      </c>
      <c r="F30" s="40">
        <v>4866999.53</v>
      </c>
      <c r="G30" s="91">
        <v>0.12509999999999999</v>
      </c>
      <c r="H30" s="16"/>
      <c r="I30" s="16">
        <v>23</v>
      </c>
      <c r="J30" s="92">
        <v>45597</v>
      </c>
      <c r="K30" s="93" t="s">
        <v>63</v>
      </c>
      <c r="L30" s="94" t="s">
        <v>64</v>
      </c>
      <c r="M30" s="95">
        <v>2112816.52</v>
      </c>
      <c r="N30" s="96">
        <v>448178.87</v>
      </c>
      <c r="O30" s="96">
        <v>105717.61</v>
      </c>
      <c r="P30" s="97">
        <v>45012</v>
      </c>
      <c r="Q30" s="155">
        <v>44865</v>
      </c>
      <c r="R30" s="34"/>
      <c r="S30" s="44"/>
    </row>
    <row r="31" spans="1:19" s="9" customFormat="1" ht="36" customHeight="1" x14ac:dyDescent="0.2">
      <c r="A31" s="154">
        <v>2024</v>
      </c>
      <c r="B31" s="37" t="s">
        <v>85</v>
      </c>
      <c r="C31" s="90" t="s">
        <v>67</v>
      </c>
      <c r="D31" s="39" t="s">
        <v>62</v>
      </c>
      <c r="E31" s="13">
        <v>44876</v>
      </c>
      <c r="F31" s="40">
        <v>2132999.5699999998</v>
      </c>
      <c r="G31" s="91">
        <v>0.12429999999999999</v>
      </c>
      <c r="H31" s="16"/>
      <c r="I31" s="16">
        <v>22</v>
      </c>
      <c r="J31" s="92">
        <v>45597</v>
      </c>
      <c r="K31" s="93" t="s">
        <v>63</v>
      </c>
      <c r="L31" s="94" t="s">
        <v>64</v>
      </c>
      <c r="M31" s="95">
        <v>918238.4</v>
      </c>
      <c r="N31" s="96">
        <v>194994.73</v>
      </c>
      <c r="O31" s="96">
        <v>45658.59</v>
      </c>
      <c r="P31" s="97">
        <v>44916</v>
      </c>
      <c r="Q31" s="155">
        <v>44887</v>
      </c>
      <c r="R31" s="34"/>
      <c r="S31" s="44"/>
    </row>
    <row r="32" spans="1:19" s="9" customFormat="1" ht="36" customHeight="1" x14ac:dyDescent="0.2">
      <c r="A32" s="154">
        <v>2024</v>
      </c>
      <c r="B32" s="37" t="s">
        <v>85</v>
      </c>
      <c r="C32" s="90" t="s">
        <v>68</v>
      </c>
      <c r="D32" s="39" t="s">
        <v>62</v>
      </c>
      <c r="E32" s="13">
        <v>44876</v>
      </c>
      <c r="F32" s="40">
        <v>2499999.83</v>
      </c>
      <c r="G32" s="91">
        <v>0.12720000000000001</v>
      </c>
      <c r="H32" s="16"/>
      <c r="I32" s="16">
        <v>22</v>
      </c>
      <c r="J32" s="92">
        <v>45597</v>
      </c>
      <c r="K32" s="41" t="s">
        <v>63</v>
      </c>
      <c r="L32" s="98" t="s">
        <v>64</v>
      </c>
      <c r="M32" s="99">
        <v>1078006.5900000001</v>
      </c>
      <c r="N32" s="100">
        <v>228010.71</v>
      </c>
      <c r="O32" s="100">
        <v>54822.55</v>
      </c>
      <c r="P32" s="13">
        <v>44914</v>
      </c>
      <c r="Q32" s="156">
        <v>44887</v>
      </c>
      <c r="R32" s="34"/>
      <c r="S32" s="44"/>
    </row>
    <row r="33" spans="1:19" s="9" customFormat="1" ht="36" customHeight="1" x14ac:dyDescent="0.2">
      <c r="A33" s="154">
        <v>2024</v>
      </c>
      <c r="B33" s="37" t="s">
        <v>85</v>
      </c>
      <c r="C33" s="146" t="s">
        <v>69</v>
      </c>
      <c r="D33" s="147" t="s">
        <v>62</v>
      </c>
      <c r="E33" s="97">
        <v>44923</v>
      </c>
      <c r="F33" s="148">
        <v>3343999.93</v>
      </c>
      <c r="G33" s="149">
        <v>0.1265</v>
      </c>
      <c r="H33" s="89"/>
      <c r="I33" s="89">
        <v>19</v>
      </c>
      <c r="J33" s="150">
        <v>45597</v>
      </c>
      <c r="K33" s="93" t="s">
        <v>63</v>
      </c>
      <c r="L33" s="94" t="s">
        <v>64</v>
      </c>
      <c r="M33" s="151">
        <v>0</v>
      </c>
      <c r="N33" s="96">
        <v>0</v>
      </c>
      <c r="O33" s="96">
        <v>0</v>
      </c>
      <c r="P33" s="97"/>
      <c r="Q33" s="155">
        <v>44939</v>
      </c>
      <c r="R33" s="34"/>
      <c r="S33" s="44"/>
    </row>
    <row r="34" spans="1:19" s="9" customFormat="1" ht="36" customHeight="1" x14ac:dyDescent="0.2">
      <c r="A34" s="154">
        <v>2024</v>
      </c>
      <c r="B34" s="37" t="s">
        <v>85</v>
      </c>
      <c r="C34" s="146" t="s">
        <v>78</v>
      </c>
      <c r="D34" s="147" t="s">
        <v>62</v>
      </c>
      <c r="E34" s="97">
        <v>45163</v>
      </c>
      <c r="F34" s="148">
        <v>5807988.5499999998</v>
      </c>
      <c r="G34" s="149">
        <v>0.1176</v>
      </c>
      <c r="H34" s="89"/>
      <c r="I34" s="89">
        <v>21</v>
      </c>
      <c r="J34" s="150">
        <v>45964</v>
      </c>
      <c r="K34" s="93" t="s">
        <v>63</v>
      </c>
      <c r="L34" s="94" t="s">
        <v>64</v>
      </c>
      <c r="M34" s="151">
        <v>5108970.0999999996</v>
      </c>
      <c r="N34" s="96">
        <v>412703.91</v>
      </c>
      <c r="O34" s="96">
        <v>216843.47</v>
      </c>
      <c r="P34" s="97">
        <v>45204</v>
      </c>
      <c r="Q34" s="155">
        <v>45176</v>
      </c>
      <c r="R34" s="34"/>
      <c r="S34" s="44"/>
    </row>
    <row r="35" spans="1:19" s="9" customFormat="1" ht="36" customHeight="1" x14ac:dyDescent="0.2">
      <c r="A35" s="154">
        <v>2024</v>
      </c>
      <c r="B35" s="37" t="s">
        <v>85</v>
      </c>
      <c r="C35" s="146" t="s">
        <v>79</v>
      </c>
      <c r="D35" s="147" t="s">
        <v>62</v>
      </c>
      <c r="E35" s="97">
        <v>45163</v>
      </c>
      <c r="F35" s="148">
        <v>2726998.89</v>
      </c>
      <c r="G35" s="149">
        <v>0.1176</v>
      </c>
      <c r="H35" s="89"/>
      <c r="I35" s="89">
        <v>21</v>
      </c>
      <c r="J35" s="150">
        <v>45964</v>
      </c>
      <c r="K35" s="93" t="s">
        <v>63</v>
      </c>
      <c r="L35" s="94" t="s">
        <v>64</v>
      </c>
      <c r="M35" s="151">
        <v>2396452.5299999998</v>
      </c>
      <c r="N35" s="96">
        <v>193586.05</v>
      </c>
      <c r="O35" s="96">
        <v>101714.25</v>
      </c>
      <c r="P35" s="97">
        <v>45204</v>
      </c>
      <c r="Q35" s="155">
        <v>45176</v>
      </c>
      <c r="R35" s="34"/>
      <c r="S35" s="44"/>
    </row>
    <row r="36" spans="1:19" s="9" customFormat="1" ht="36" customHeight="1" x14ac:dyDescent="0.2">
      <c r="A36" s="154">
        <v>2024</v>
      </c>
      <c r="B36" s="37" t="s">
        <v>85</v>
      </c>
      <c r="C36" s="146" t="s">
        <v>80</v>
      </c>
      <c r="D36" s="147" t="s">
        <v>62</v>
      </c>
      <c r="E36" s="97">
        <v>45188</v>
      </c>
      <c r="F36" s="148">
        <v>3201986.96</v>
      </c>
      <c r="G36" s="149">
        <v>0.12509999999999999</v>
      </c>
      <c r="H36" s="89"/>
      <c r="I36" s="89">
        <v>10</v>
      </c>
      <c r="J36" s="150">
        <v>45597</v>
      </c>
      <c r="K36" s="93" t="s">
        <v>63</v>
      </c>
      <c r="L36" s="94" t="s">
        <v>64</v>
      </c>
      <c r="M36" s="151">
        <v>2615837.0299999998</v>
      </c>
      <c r="N36" s="96">
        <v>586149.93000000005</v>
      </c>
      <c r="O36" s="96">
        <v>99618.53</v>
      </c>
      <c r="P36" s="97">
        <v>45236</v>
      </c>
      <c r="Q36" s="155">
        <v>45198</v>
      </c>
      <c r="R36" s="34"/>
      <c r="S36" s="44"/>
    </row>
    <row r="37" spans="1:19" s="9" customFormat="1" ht="36" customHeight="1" x14ac:dyDescent="0.2">
      <c r="A37" s="154">
        <v>2024</v>
      </c>
      <c r="B37" s="37" t="s">
        <v>85</v>
      </c>
      <c r="C37" s="146" t="s">
        <v>81</v>
      </c>
      <c r="D37" s="147" t="s">
        <v>62</v>
      </c>
      <c r="E37" s="97">
        <v>45194</v>
      </c>
      <c r="F37" s="148">
        <v>4112999.83</v>
      </c>
      <c r="G37" s="149">
        <v>0.1215</v>
      </c>
      <c r="H37" s="89"/>
      <c r="I37" s="89">
        <v>20</v>
      </c>
      <c r="J37" s="150">
        <v>45964</v>
      </c>
      <c r="K37" s="93" t="s">
        <v>63</v>
      </c>
      <c r="L37" s="94" t="s">
        <v>64</v>
      </c>
      <c r="M37" s="151">
        <v>3755365.67</v>
      </c>
      <c r="N37" s="96">
        <v>357634.16</v>
      </c>
      <c r="O37" s="96">
        <v>106668.28</v>
      </c>
      <c r="P37" s="97">
        <v>45226</v>
      </c>
      <c r="Q37" s="155">
        <v>45198</v>
      </c>
      <c r="R37" s="34"/>
      <c r="S37" s="44"/>
    </row>
    <row r="38" spans="1:19" s="9" customFormat="1" ht="36" customHeight="1" x14ac:dyDescent="0.2">
      <c r="A38" s="154">
        <v>2024</v>
      </c>
      <c r="B38" s="37" t="s">
        <v>85</v>
      </c>
      <c r="C38" s="146" t="s">
        <v>82</v>
      </c>
      <c r="D38" s="147" t="s">
        <v>62</v>
      </c>
      <c r="E38" s="97">
        <v>45205</v>
      </c>
      <c r="F38" s="148">
        <v>6115999.6299999999</v>
      </c>
      <c r="G38" s="149">
        <v>0.1207</v>
      </c>
      <c r="H38" s="89"/>
      <c r="I38" s="89">
        <v>20</v>
      </c>
      <c r="J38" s="150">
        <v>45964</v>
      </c>
      <c r="K38" s="93" t="s">
        <v>63</v>
      </c>
      <c r="L38" s="94" t="s">
        <v>64</v>
      </c>
      <c r="M38" s="151">
        <v>5583688.8700000001</v>
      </c>
      <c r="N38" s="96">
        <v>532310.76</v>
      </c>
      <c r="O38" s="96">
        <v>157566.68</v>
      </c>
      <c r="P38" s="97">
        <v>45258</v>
      </c>
      <c r="Q38" s="155">
        <v>45216</v>
      </c>
      <c r="R38" s="34"/>
      <c r="S38" s="44"/>
    </row>
    <row r="39" spans="1:19" s="9" customFormat="1" ht="36" customHeight="1" x14ac:dyDescent="0.2">
      <c r="A39" s="154">
        <v>2024</v>
      </c>
      <c r="B39" s="37" t="s">
        <v>85</v>
      </c>
      <c r="C39" s="146" t="s">
        <v>83</v>
      </c>
      <c r="D39" s="147" t="s">
        <v>62</v>
      </c>
      <c r="E39" s="97">
        <v>45229</v>
      </c>
      <c r="F39" s="148">
        <v>7476999</v>
      </c>
      <c r="G39" s="149">
        <v>0.12640000000000001</v>
      </c>
      <c r="H39" s="89"/>
      <c r="I39" s="89">
        <v>10</v>
      </c>
      <c r="J39" s="150">
        <v>45597</v>
      </c>
      <c r="K39" s="93" t="s">
        <v>63</v>
      </c>
      <c r="L39" s="94" t="s">
        <v>64</v>
      </c>
      <c r="M39" s="151">
        <v>6065505.2199999997</v>
      </c>
      <c r="N39" s="96">
        <v>1411493.78</v>
      </c>
      <c r="O39" s="96">
        <v>179416.48</v>
      </c>
      <c r="P39" s="97">
        <v>45265</v>
      </c>
      <c r="Q39" s="155">
        <v>45238</v>
      </c>
      <c r="R39" s="34"/>
      <c r="S39" s="44"/>
    </row>
    <row r="40" spans="1:19" s="9" customFormat="1" ht="36.6" customHeight="1" thickBot="1" x14ac:dyDescent="0.25">
      <c r="A40" s="157">
        <v>2024</v>
      </c>
      <c r="B40" s="158" t="s">
        <v>85</v>
      </c>
      <c r="C40" s="102" t="s">
        <v>84</v>
      </c>
      <c r="D40" s="103" t="s">
        <v>62</v>
      </c>
      <c r="E40" s="104">
        <v>45229</v>
      </c>
      <c r="F40" s="105">
        <v>5634999.5599999996</v>
      </c>
      <c r="G40" s="106">
        <v>0.12590000000000001</v>
      </c>
      <c r="H40" s="101"/>
      <c r="I40" s="101">
        <v>10</v>
      </c>
      <c r="J40" s="107">
        <v>45597</v>
      </c>
      <c r="K40" s="55" t="s">
        <v>63</v>
      </c>
      <c r="L40" s="108" t="s">
        <v>64</v>
      </c>
      <c r="M40" s="109">
        <v>4593044.03</v>
      </c>
      <c r="N40" s="159">
        <v>1041955.53</v>
      </c>
      <c r="O40" s="159">
        <v>162519.57</v>
      </c>
      <c r="P40" s="104">
        <v>45264</v>
      </c>
      <c r="Q40" s="160">
        <v>45239</v>
      </c>
      <c r="S40" s="44"/>
    </row>
    <row r="41" spans="1:19" s="9" customFormat="1" ht="4.5" customHeight="1" x14ac:dyDescent="0.2">
      <c r="A41" s="110"/>
      <c r="B41" s="111"/>
      <c r="C41" s="112"/>
      <c r="D41" s="113"/>
      <c r="E41" s="114"/>
      <c r="F41" s="115"/>
      <c r="G41" s="116"/>
      <c r="H41" s="111"/>
      <c r="I41" s="111"/>
      <c r="J41" s="114"/>
      <c r="K41" s="117"/>
      <c r="L41" s="117"/>
      <c r="M41" s="118"/>
      <c r="N41" s="119"/>
      <c r="O41" s="119"/>
      <c r="P41" s="34"/>
      <c r="Q41" s="34"/>
    </row>
    <row r="42" spans="1:19" s="122" customFormat="1" ht="12.6" customHeight="1" x14ac:dyDescent="0.2">
      <c r="A42" s="162"/>
      <c r="B42" s="162"/>
      <c r="C42" s="162"/>
      <c r="D42" s="162"/>
      <c r="E42" s="162"/>
      <c r="F42" s="162"/>
      <c r="G42" s="162"/>
      <c r="H42" s="162"/>
      <c r="I42" s="162"/>
      <c r="J42" s="162"/>
      <c r="K42" s="162"/>
      <c r="L42" s="162"/>
      <c r="M42" s="162"/>
      <c r="N42" s="162"/>
      <c r="O42" s="120"/>
      <c r="P42" s="121"/>
    </row>
    <row r="43" spans="1:19" s="122" customFormat="1" ht="12.6" customHeight="1" x14ac:dyDescent="0.2">
      <c r="A43" s="163" t="s">
        <v>76</v>
      </c>
      <c r="B43" s="163"/>
      <c r="C43" s="163"/>
      <c r="D43" s="163"/>
      <c r="E43" s="163"/>
      <c r="F43" s="163"/>
      <c r="G43" s="163"/>
      <c r="H43" s="163"/>
      <c r="I43" s="163"/>
      <c r="J43" s="163"/>
      <c r="K43" s="163"/>
      <c r="L43" s="163"/>
      <c r="M43" s="163"/>
      <c r="N43" s="163"/>
      <c r="O43" s="163"/>
      <c r="P43" s="163"/>
      <c r="Q43" s="163"/>
    </row>
    <row r="44" spans="1:19" s="122" customFormat="1" ht="12.75" customHeight="1" x14ac:dyDescent="0.2">
      <c r="A44" s="164" t="s">
        <v>70</v>
      </c>
      <c r="B44" s="164"/>
      <c r="C44" s="164"/>
      <c r="D44" s="164"/>
      <c r="E44" s="164"/>
      <c r="F44" s="164"/>
      <c r="G44" s="164"/>
      <c r="H44" s="164"/>
      <c r="I44" s="164"/>
      <c r="J44" s="164"/>
      <c r="K44" s="164"/>
      <c r="L44" s="164"/>
      <c r="M44" s="164"/>
      <c r="N44" s="164"/>
      <c r="O44" s="164"/>
      <c r="P44" s="164"/>
      <c r="Q44" s="1"/>
    </row>
    <row r="45" spans="1:19" s="122" customFormat="1" ht="12.75" customHeight="1" x14ac:dyDescent="0.2">
      <c r="A45" s="162"/>
      <c r="B45" s="162"/>
      <c r="C45" s="162"/>
      <c r="D45" s="162"/>
      <c r="E45" s="162"/>
      <c r="F45" s="162"/>
      <c r="G45" s="162"/>
      <c r="H45" s="162"/>
      <c r="I45" s="162"/>
      <c r="J45" s="162"/>
      <c r="K45" s="162"/>
      <c r="L45" s="162"/>
      <c r="M45" s="162"/>
      <c r="N45" s="162"/>
      <c r="O45" s="124"/>
      <c r="P45" s="123"/>
    </row>
    <row r="46" spans="1:19" ht="12.75" customHeight="1" x14ac:dyDescent="0.2">
      <c r="A46" s="165" t="s">
        <v>87</v>
      </c>
      <c r="B46" s="165"/>
      <c r="C46" s="165"/>
      <c r="D46" s="165"/>
      <c r="E46" s="165"/>
      <c r="F46" s="165"/>
      <c r="G46" s="165"/>
      <c r="H46" s="165"/>
      <c r="I46" s="165"/>
      <c r="J46" s="165"/>
      <c r="K46" s="165"/>
      <c r="L46" s="165"/>
      <c r="M46" s="165"/>
      <c r="N46" s="165"/>
      <c r="O46" s="165"/>
      <c r="P46" s="165"/>
      <c r="Q46" s="165"/>
      <c r="R46" s="165"/>
    </row>
    <row r="47" spans="1:19" x14ac:dyDescent="0.2">
      <c r="C47" s="126"/>
      <c r="D47" s="126"/>
      <c r="E47" s="126"/>
      <c r="F47" s="127"/>
      <c r="G47" s="126"/>
      <c r="H47" s="126"/>
      <c r="I47" s="126"/>
      <c r="J47" s="126"/>
      <c r="K47" s="126"/>
      <c r="L47" s="126"/>
      <c r="M47" s="128"/>
      <c r="N47" s="129"/>
      <c r="O47" s="129"/>
      <c r="P47" s="130"/>
    </row>
    <row r="48" spans="1:19" ht="31.5" customHeight="1" x14ac:dyDescent="0.2">
      <c r="C48" s="126"/>
      <c r="D48" s="126"/>
      <c r="E48" s="126"/>
      <c r="F48" s="127"/>
      <c r="G48" s="126"/>
      <c r="H48" s="126"/>
      <c r="I48" s="126"/>
      <c r="J48" s="126"/>
      <c r="K48" s="126"/>
      <c r="L48" s="126"/>
      <c r="M48" s="128"/>
      <c r="N48" s="129"/>
      <c r="O48" s="129"/>
      <c r="P48" s="130"/>
    </row>
    <row r="49" spans="1:17" ht="23.25" customHeight="1" x14ac:dyDescent="0.2">
      <c r="C49" s="131"/>
      <c r="D49" s="131"/>
      <c r="E49" s="131"/>
      <c r="F49" s="132"/>
      <c r="G49" s="131"/>
      <c r="H49" s="131"/>
      <c r="I49" s="131"/>
      <c r="J49" s="131"/>
      <c r="K49" s="131"/>
      <c r="L49" s="131"/>
      <c r="M49" s="133"/>
      <c r="N49" s="134"/>
      <c r="O49" s="134"/>
    </row>
    <row r="50" spans="1:17" customFormat="1" ht="15" x14ac:dyDescent="0.25">
      <c r="A50" s="1"/>
      <c r="B50" s="125"/>
      <c r="C50" s="166" t="s">
        <v>71</v>
      </c>
      <c r="D50" s="166"/>
      <c r="E50" s="166"/>
      <c r="F50" s="166"/>
      <c r="G50" s="166"/>
      <c r="H50" s="166"/>
      <c r="I50" s="166"/>
      <c r="J50" s="166"/>
      <c r="K50" s="166"/>
      <c r="L50" s="166"/>
      <c r="M50" s="166"/>
      <c r="N50" s="166"/>
      <c r="O50" s="166"/>
      <c r="P50" s="166"/>
      <c r="Q50" s="1"/>
    </row>
    <row r="51" spans="1:17" s="136" customFormat="1" x14ac:dyDescent="0.2">
      <c r="A51" s="1"/>
      <c r="B51" s="125"/>
      <c r="C51" s="167" t="s">
        <v>72</v>
      </c>
      <c r="D51" s="167"/>
      <c r="E51" s="167"/>
      <c r="F51" s="167"/>
      <c r="G51" s="167"/>
      <c r="H51" s="167"/>
      <c r="I51" s="167"/>
      <c r="J51" s="167"/>
      <c r="K51" s="167"/>
      <c r="L51" s="167"/>
      <c r="M51" s="167"/>
      <c r="N51" s="167"/>
      <c r="O51" s="167"/>
      <c r="P51" s="167"/>
      <c r="Q51" s="1"/>
    </row>
    <row r="52" spans="1:17" s="136" customFormat="1" ht="9" customHeight="1" x14ac:dyDescent="0.2">
      <c r="A52" s="1"/>
      <c r="B52" s="125"/>
      <c r="C52" s="137"/>
      <c r="D52" s="137"/>
      <c r="E52" s="137"/>
      <c r="F52" s="137"/>
      <c r="G52" s="137"/>
      <c r="H52" s="137"/>
      <c r="I52" s="137"/>
      <c r="J52" s="137"/>
      <c r="K52" s="137"/>
      <c r="L52" s="137"/>
      <c r="M52" s="137"/>
      <c r="N52" s="137"/>
      <c r="O52" s="137"/>
      <c r="P52" s="137"/>
      <c r="Q52" s="1"/>
    </row>
    <row r="53" spans="1:17" ht="22.5" customHeight="1" x14ac:dyDescent="0.2">
      <c r="C53" s="138" t="s">
        <v>73</v>
      </c>
      <c r="D53" s="161" t="s">
        <v>75</v>
      </c>
      <c r="E53" s="161"/>
      <c r="F53" s="161"/>
      <c r="G53" s="161"/>
      <c r="H53" s="161"/>
      <c r="I53" s="161"/>
      <c r="J53" s="161"/>
      <c r="K53" s="161"/>
      <c r="L53" s="161"/>
      <c r="M53" s="161"/>
      <c r="N53" s="161"/>
      <c r="O53" s="161"/>
      <c r="P53" s="161"/>
    </row>
    <row r="54" spans="1:17" ht="24" customHeight="1" x14ac:dyDescent="0.2">
      <c r="C54" s="138" t="s">
        <v>74</v>
      </c>
      <c r="D54" s="161" t="s">
        <v>88</v>
      </c>
      <c r="E54" s="161"/>
      <c r="F54" s="161"/>
      <c r="G54" s="161"/>
      <c r="H54" s="161"/>
      <c r="I54" s="161"/>
      <c r="J54" s="161"/>
      <c r="K54" s="161"/>
      <c r="L54" s="161"/>
      <c r="M54" s="161"/>
      <c r="N54" s="161"/>
      <c r="O54" s="161"/>
      <c r="P54" s="161"/>
    </row>
    <row r="55" spans="1:17" s="143" customFormat="1" x14ac:dyDescent="0.2">
      <c r="A55" s="1"/>
      <c r="B55" s="125"/>
      <c r="C55" s="139"/>
      <c r="D55" s="139"/>
      <c r="E55" s="139"/>
      <c r="F55" s="140"/>
      <c r="G55" s="139"/>
      <c r="H55" s="139"/>
      <c r="I55" s="139"/>
      <c r="J55" s="139"/>
      <c r="K55" s="139"/>
      <c r="L55" s="139"/>
      <c r="M55" s="141"/>
      <c r="N55" s="142"/>
      <c r="O55" s="142"/>
      <c r="P55" s="135"/>
      <c r="Q55" s="1"/>
    </row>
    <row r="57" spans="1:17" x14ac:dyDescent="0.2">
      <c r="A57" s="143"/>
      <c r="B57" s="144"/>
    </row>
    <row r="61" spans="1:17" x14ac:dyDescent="0.2">
      <c r="L61" s="145"/>
    </row>
    <row r="62" spans="1:17" x14ac:dyDescent="0.2">
      <c r="L62" s="145"/>
    </row>
    <row r="63" spans="1:17" x14ac:dyDescent="0.2">
      <c r="L63" s="145"/>
    </row>
    <row r="64" spans="1:17" x14ac:dyDescent="0.2">
      <c r="L64" s="145"/>
    </row>
  </sheetData>
  <mergeCells count="32">
    <mergeCell ref="K6:K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F6:F9"/>
    <mergeCell ref="G6:G9"/>
    <mergeCell ref="H6:H9"/>
    <mergeCell ref="I6:I9"/>
    <mergeCell ref="J6:J9"/>
    <mergeCell ref="L6:L9"/>
    <mergeCell ref="M6:M9"/>
    <mergeCell ref="N6:O7"/>
    <mergeCell ref="P6:P9"/>
    <mergeCell ref="Q6:Q9"/>
    <mergeCell ref="N8:N9"/>
    <mergeCell ref="O8:O9"/>
    <mergeCell ref="D54:P54"/>
    <mergeCell ref="A42:N42"/>
    <mergeCell ref="A43:Q43"/>
    <mergeCell ref="A44:P44"/>
    <mergeCell ref="A45:N45"/>
    <mergeCell ref="A46:R46"/>
    <mergeCell ref="C50:P50"/>
    <mergeCell ref="C51:P51"/>
    <mergeCell ref="D53:P53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horizontalDpi="4294967295" verticalDpi="4294967295" r:id="rId1"/>
  <rowBreaks count="2" manualBreakCount="2">
    <brk id="24" max="16" man="1"/>
    <brk id="54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1T2024</vt:lpstr>
      <vt:lpstr>'1T2024'!Área_de_impresión</vt:lpstr>
      <vt:lpstr>'1T2024'!Títulos_a_imprimir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Tesorería</cp:lastModifiedBy>
  <cp:lastPrinted>2024-04-16T20:31:18Z</cp:lastPrinted>
  <dcterms:created xsi:type="dcterms:W3CDTF">2023-06-29T15:43:31Z</dcterms:created>
  <dcterms:modified xsi:type="dcterms:W3CDTF">2024-04-16T20:57:10Z</dcterms:modified>
</cp:coreProperties>
</file>